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综合成绩" sheetId="2" r:id="rId2"/>
  </sheets>
  <definedNames>
    <definedName name="_xlnm.Print_Titles" localSheetId="1">'综合成绩'!$3:$3</definedName>
  </definedNames>
  <calcPr fullCalcOnLoad="1"/>
</workbook>
</file>

<file path=xl/sharedStrings.xml><?xml version="1.0" encoding="utf-8"?>
<sst xmlns="http://schemas.openxmlformats.org/spreadsheetml/2006/main" count="37" uniqueCount="33">
  <si>
    <t>主管部门：甘肃煤田地质局</t>
  </si>
  <si>
    <t>招聘单位</t>
  </si>
  <si>
    <t>岗位      代码</t>
  </si>
  <si>
    <t>招聘专业</t>
  </si>
  <si>
    <t>姓  名</t>
  </si>
  <si>
    <t>性别</t>
  </si>
  <si>
    <t>笔试成绩</t>
  </si>
  <si>
    <t>面试成绩</t>
  </si>
  <si>
    <t>总成绩</t>
  </si>
  <si>
    <r>
      <t>笔试成绩</t>
    </r>
    <r>
      <rPr>
        <b/>
        <sz val="12"/>
        <rFont val="Times New Roman"/>
        <family val="1"/>
      </rPr>
      <t>×</t>
    </r>
    <r>
      <rPr>
        <b/>
        <sz val="12"/>
        <rFont val="宋体"/>
        <family val="0"/>
      </rPr>
      <t>60</t>
    </r>
    <r>
      <rPr>
        <b/>
        <sz val="12"/>
        <rFont val="Times New Roman"/>
        <family val="1"/>
      </rPr>
      <t>%</t>
    </r>
  </si>
  <si>
    <r>
      <t>面试成绩</t>
    </r>
    <r>
      <rPr>
        <b/>
        <sz val="12"/>
        <rFont val="Times New Roman"/>
        <family val="1"/>
      </rPr>
      <t>×</t>
    </r>
    <r>
      <rPr>
        <b/>
        <sz val="12"/>
        <rFont val="宋体"/>
        <family val="0"/>
      </rPr>
      <t>40</t>
    </r>
    <r>
      <rPr>
        <b/>
        <sz val="12"/>
        <rFont val="Times New Roman"/>
        <family val="1"/>
      </rPr>
      <t>%</t>
    </r>
  </si>
  <si>
    <t>男</t>
  </si>
  <si>
    <t>招聘人数</t>
  </si>
  <si>
    <t>是否进  入体检</t>
  </si>
  <si>
    <t>备注</t>
  </si>
  <si>
    <t>是否面试</t>
  </si>
  <si>
    <r>
      <t>时间：2017.0</t>
    </r>
    <r>
      <rPr>
        <sz val="12"/>
        <rFont val="宋体"/>
        <family val="0"/>
      </rP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25</t>
    </r>
  </si>
  <si>
    <t>2017年甘肃煤田地质局事业单位公开招聘总成绩公示（第六期）</t>
  </si>
  <si>
    <t>齐宇国</t>
  </si>
  <si>
    <t>魏万军</t>
  </si>
  <si>
    <t>魏世鹏</t>
  </si>
  <si>
    <t>王维海</t>
  </si>
  <si>
    <t>刘占红</t>
  </si>
  <si>
    <t>名次</t>
  </si>
  <si>
    <t>是</t>
  </si>
  <si>
    <t>注：面试岗位按照总成绩由高到低排序。</t>
  </si>
  <si>
    <t>是</t>
  </si>
  <si>
    <t>王阳丹</t>
  </si>
  <si>
    <t>女</t>
  </si>
  <si>
    <t>女</t>
  </si>
  <si>
    <t>甘肃煤田地质局              一三三队</t>
  </si>
  <si>
    <t>614001</t>
  </si>
  <si>
    <t>汉语言文学、新闻学、秘书学、文秘教育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</si>
</sst>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  <numFmt numFmtId="198" formatCode="0;[Red]0"/>
    <numFmt numFmtId="199" formatCode="0.0_);[Red]\(0.0\)"/>
  </numFmts>
  <fonts count="52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199" fontId="12" fillId="32" borderId="11" xfId="0" applyNumberFormat="1" applyFont="1" applyFill="1" applyBorder="1" applyAlignment="1">
      <alignment horizontal="center" vertical="center" wrapText="1"/>
    </xf>
    <xf numFmtId="183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12.875" style="3" customWidth="1"/>
    <col min="2" max="2" width="7.75390625" style="1" customWidth="1"/>
    <col min="3" max="3" width="9.375" style="1" customWidth="1"/>
    <col min="4" max="5" width="5.625" style="1" customWidth="1"/>
    <col min="6" max="6" width="8.625" style="0" customWidth="1"/>
    <col min="7" max="7" width="5.625" style="0" customWidth="1"/>
    <col min="8" max="8" width="9.50390625" style="0" customWidth="1"/>
    <col min="9" max="11" width="9.375" style="0" customWidth="1"/>
    <col min="12" max="12" width="8.625" style="0" customWidth="1"/>
    <col min="13" max="13" width="6.75390625" style="0" customWidth="1"/>
    <col min="14" max="14" width="8.375" style="12" customWidth="1"/>
    <col min="15" max="15" width="9.00390625" style="12" customWidth="1"/>
  </cols>
  <sheetData>
    <row r="1" spans="1:15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7.5" customHeight="1">
      <c r="A2" s="22" t="s">
        <v>0</v>
      </c>
      <c r="B2" s="23"/>
      <c r="C2" s="23"/>
      <c r="D2" s="23"/>
      <c r="E2" s="23"/>
      <c r="F2" s="23"/>
      <c r="G2" s="2"/>
      <c r="H2" s="2"/>
      <c r="I2" s="2"/>
      <c r="J2" s="4"/>
      <c r="K2" s="4"/>
      <c r="L2" s="4"/>
      <c r="N2" s="26" t="s">
        <v>16</v>
      </c>
      <c r="O2" s="25"/>
    </row>
    <row r="3" spans="1:15" ht="43.5" customHeight="1">
      <c r="A3" s="7" t="s">
        <v>1</v>
      </c>
      <c r="B3" s="7" t="s">
        <v>2</v>
      </c>
      <c r="C3" s="7" t="s">
        <v>3</v>
      </c>
      <c r="D3" s="11" t="s">
        <v>12</v>
      </c>
      <c r="E3" s="11" t="s">
        <v>15</v>
      </c>
      <c r="F3" s="8" t="s">
        <v>4</v>
      </c>
      <c r="G3" s="7" t="s">
        <v>5</v>
      </c>
      <c r="H3" s="9" t="s">
        <v>6</v>
      </c>
      <c r="I3" s="7" t="s">
        <v>7</v>
      </c>
      <c r="J3" s="8" t="s">
        <v>9</v>
      </c>
      <c r="K3" s="8" t="s">
        <v>10</v>
      </c>
      <c r="L3" s="7" t="s">
        <v>8</v>
      </c>
      <c r="M3" s="30" t="s">
        <v>23</v>
      </c>
      <c r="N3" s="10" t="s">
        <v>13</v>
      </c>
      <c r="O3" s="10" t="s">
        <v>14</v>
      </c>
    </row>
    <row r="4" spans="1:15" ht="27.75" customHeight="1">
      <c r="A4" s="14" t="s">
        <v>30</v>
      </c>
      <c r="B4" s="34" t="s">
        <v>31</v>
      </c>
      <c r="C4" s="15" t="s">
        <v>32</v>
      </c>
      <c r="D4" s="15">
        <v>2</v>
      </c>
      <c r="E4" s="15" t="s">
        <v>24</v>
      </c>
      <c r="F4" s="35" t="s">
        <v>18</v>
      </c>
      <c r="G4" s="13" t="s">
        <v>11</v>
      </c>
      <c r="H4" s="27">
        <v>80</v>
      </c>
      <c r="I4" s="31">
        <v>85.4</v>
      </c>
      <c r="J4" s="32">
        <f aca="true" t="shared" si="0" ref="J4:J9">SUM(H4*0.6)</f>
        <v>48</v>
      </c>
      <c r="K4" s="32">
        <f>SUM(I4*0.4)</f>
        <v>34.160000000000004</v>
      </c>
      <c r="L4" s="32">
        <f aca="true" t="shared" si="1" ref="L4:L9">SUM(J4:K4)</f>
        <v>82.16</v>
      </c>
      <c r="M4" s="27">
        <v>1</v>
      </c>
      <c r="N4" s="33" t="s">
        <v>24</v>
      </c>
      <c r="O4" s="33"/>
    </row>
    <row r="5" spans="1:15" ht="27.75" customHeight="1">
      <c r="A5" s="18"/>
      <c r="B5" s="36"/>
      <c r="C5" s="16"/>
      <c r="D5" s="16"/>
      <c r="E5" s="16"/>
      <c r="F5" s="35" t="s">
        <v>21</v>
      </c>
      <c r="G5" s="13" t="s">
        <v>11</v>
      </c>
      <c r="H5" s="29">
        <v>75</v>
      </c>
      <c r="I5" s="31">
        <v>92.8</v>
      </c>
      <c r="J5" s="32">
        <f>SUM(H5*0.6)</f>
        <v>45</v>
      </c>
      <c r="K5" s="32">
        <f>SUM(I5*0.4)</f>
        <v>37.12</v>
      </c>
      <c r="L5" s="32">
        <f>SUM(J5:K5)</f>
        <v>82.12</v>
      </c>
      <c r="M5" s="27">
        <v>2</v>
      </c>
      <c r="N5" s="33" t="s">
        <v>26</v>
      </c>
      <c r="O5" s="33"/>
    </row>
    <row r="6" spans="1:15" ht="27.75" customHeight="1">
      <c r="A6" s="18"/>
      <c r="B6" s="36"/>
      <c r="C6" s="16"/>
      <c r="D6" s="16"/>
      <c r="E6" s="16"/>
      <c r="F6" s="35" t="s">
        <v>27</v>
      </c>
      <c r="G6" s="13" t="s">
        <v>28</v>
      </c>
      <c r="H6" s="27">
        <v>79</v>
      </c>
      <c r="I6" s="31">
        <v>86.6</v>
      </c>
      <c r="J6" s="32">
        <f t="shared" si="0"/>
        <v>47.4</v>
      </c>
      <c r="K6" s="32">
        <f>SUM(I6*0.4)</f>
        <v>34.64</v>
      </c>
      <c r="L6" s="32">
        <f t="shared" si="1"/>
        <v>82.03999999999999</v>
      </c>
      <c r="M6" s="27">
        <v>3</v>
      </c>
      <c r="N6" s="33"/>
      <c r="O6" s="33"/>
    </row>
    <row r="7" spans="1:15" ht="27.75" customHeight="1">
      <c r="A7" s="18"/>
      <c r="B7" s="36"/>
      <c r="C7" s="16"/>
      <c r="D7" s="16"/>
      <c r="E7" s="16"/>
      <c r="F7" s="35" t="s">
        <v>19</v>
      </c>
      <c r="G7" s="13" t="s">
        <v>11</v>
      </c>
      <c r="H7" s="28">
        <v>77</v>
      </c>
      <c r="I7" s="31">
        <v>88.8</v>
      </c>
      <c r="J7" s="32">
        <f t="shared" si="0"/>
        <v>46.199999999999996</v>
      </c>
      <c r="K7" s="32">
        <f>SUM(I7*0.4)</f>
        <v>35.52</v>
      </c>
      <c r="L7" s="32">
        <f t="shared" si="1"/>
        <v>81.72</v>
      </c>
      <c r="M7" s="27">
        <v>4</v>
      </c>
      <c r="N7" s="33"/>
      <c r="O7" s="33"/>
    </row>
    <row r="8" spans="1:15" ht="27.75" customHeight="1">
      <c r="A8" s="18"/>
      <c r="B8" s="36"/>
      <c r="C8" s="16"/>
      <c r="D8" s="16"/>
      <c r="E8" s="16"/>
      <c r="F8" s="35" t="s">
        <v>20</v>
      </c>
      <c r="G8" s="13" t="s">
        <v>11</v>
      </c>
      <c r="H8" s="27">
        <v>76</v>
      </c>
      <c r="I8" s="31">
        <v>85.6</v>
      </c>
      <c r="J8" s="32">
        <f t="shared" si="0"/>
        <v>45.6</v>
      </c>
      <c r="K8" s="32">
        <f>SUM(I8*0.4)</f>
        <v>34.24</v>
      </c>
      <c r="L8" s="32">
        <f t="shared" si="1"/>
        <v>79.84</v>
      </c>
      <c r="M8" s="27">
        <v>5</v>
      </c>
      <c r="N8" s="33"/>
      <c r="O8" s="33"/>
    </row>
    <row r="9" spans="1:15" ht="27.75" customHeight="1">
      <c r="A9" s="19"/>
      <c r="B9" s="37"/>
      <c r="C9" s="17"/>
      <c r="D9" s="17"/>
      <c r="E9" s="17"/>
      <c r="F9" s="35" t="s">
        <v>22</v>
      </c>
      <c r="G9" s="13" t="s">
        <v>29</v>
      </c>
      <c r="H9" s="27">
        <v>74</v>
      </c>
      <c r="I9" s="31">
        <v>88.2</v>
      </c>
      <c r="J9" s="32">
        <f t="shared" si="0"/>
        <v>44.4</v>
      </c>
      <c r="K9" s="32">
        <f>SUM(I9*0.4)</f>
        <v>35.28</v>
      </c>
      <c r="L9" s="32">
        <f t="shared" si="1"/>
        <v>79.68</v>
      </c>
      <c r="M9" s="27">
        <v>6</v>
      </c>
      <c r="N9" s="33"/>
      <c r="O9" s="33"/>
    </row>
    <row r="10" spans="1:12" ht="21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6"/>
      <c r="K10" s="6"/>
      <c r="L10" s="5"/>
    </row>
  </sheetData>
  <sheetProtection/>
  <mergeCells count="9">
    <mergeCell ref="A1:O1"/>
    <mergeCell ref="N2:O2"/>
    <mergeCell ref="E4:E9"/>
    <mergeCell ref="A10:I10"/>
    <mergeCell ref="A2:F2"/>
    <mergeCell ref="C4:C9"/>
    <mergeCell ref="A4:A9"/>
    <mergeCell ref="B4:B9"/>
    <mergeCell ref="D4:D9"/>
  </mergeCells>
  <printOptions horizontalCentered="1" verticalCentered="1"/>
  <pageMargins left="0.7480314960629921" right="0.7480314960629921" top="0.5118110236220472" bottom="0.5511811023622047" header="0.5118110236220472" footer="0.66929133858267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2017-09-25T01:08:05Z</cp:lastPrinted>
  <dcterms:created xsi:type="dcterms:W3CDTF">2011-09-26T08:16:00Z</dcterms:created>
  <dcterms:modified xsi:type="dcterms:W3CDTF">2017-09-25T03:16:36Z</dcterms:modified>
  <cp:category/>
  <cp:version/>
  <cp:contentType/>
  <cp:contentStatus/>
</cp:coreProperties>
</file>