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989" activeTab="2"/>
  </bookViews>
  <sheets>
    <sheet name="目录" sheetId="12" r:id="rId1"/>
    <sheet name="省级部门（单位）整体支出绩效自评表" sheetId="4" r:id="rId2"/>
    <sheet name="甘肃煤田地质局预算项目支出绩效自评结果汇总表" sheetId="5" r:id="rId3"/>
    <sheet name="甘肃煤田地质局预算项目支出绩效自评表-专项业务费" sheetId="16" r:id="rId4"/>
  </sheets>
  <calcPr calcId="124519"/>
</workbook>
</file>

<file path=xl/calcChain.xml><?xml version="1.0" encoding="utf-8"?>
<calcChain xmlns="http://schemas.openxmlformats.org/spreadsheetml/2006/main">
  <c r="K33" i="16"/>
  <c r="I33"/>
  <c r="D5" i="5"/>
  <c r="C5"/>
  <c r="F15" i="4"/>
  <c r="E4"/>
  <c r="D4"/>
  <c r="C4"/>
</calcChain>
</file>

<file path=xl/sharedStrings.xml><?xml version="1.0" encoding="utf-8"?>
<sst xmlns="http://schemas.openxmlformats.org/spreadsheetml/2006/main" count="284" uniqueCount="181">
  <si>
    <t>2020年度省级预算执行情况绩效单位自评报表目录</t>
  </si>
  <si>
    <t xml:space="preserve">  1.业务费项目绩效自评表</t>
  </si>
  <si>
    <t>部门（单位）名称</t>
  </si>
  <si>
    <t>甘肃煤田地质局（本级）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</si>
  <si>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</si>
  <si>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</si>
  <si>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</si>
  <si>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</si>
  <si>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</si>
  <si>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</si>
  <si>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</si>
  <si>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全年支出</t>
  </si>
  <si>
    <t>100</t>
  </si>
  <si>
    <t xml:space="preserve"> 其中：基本支出</t>
  </si>
  <si>
    <t>—</t>
  </si>
  <si>
    <t xml:space="preserve">    项目支出</t>
  </si>
  <si>
    <t>年度总体绩效目标完成情况</t>
  </si>
  <si>
    <t>预期目标</t>
  </si>
  <si>
    <t>目标实际完成情况</t>
  </si>
  <si>
    <t>目标1：全面服务自然资源管理，主动应对经济发展新常态</t>
  </si>
  <si>
    <t>目标1：全面服务和支撑自然资源管理和地方经济社会发展的能动性、针对性和执行力明显增强，延伸产业进一步拓展，在多个领域实现新突破。</t>
  </si>
  <si>
    <t>目标2：兴产业、强保障，打好脱贫攻坚收官之战</t>
  </si>
  <si>
    <t>目标2：全力推进各项帮扶任务落实，不断巩固拓展帮扶实效。自2012年至今，我局参与帮扶的环县4个乡镇、10个帮扶村，全部实现整村脱贫。</t>
  </si>
  <si>
    <t>目标3：加强软硬件建设，提高综合竞争力，适应创新驱动支撑高质量发展的新要求</t>
  </si>
  <si>
    <t>目标3：资质等级和数量有新的突破，新申报甲级资质9项，科技创新得到提升，申报省级科研项目4个，完成17个软件著作权登记，与多家高校签约产学研合作框架协议。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</si>
  <si>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</si>
  <si>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</si>
  <si>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</si>
  <si>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</si>
  <si>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</si>
  <si>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</si>
  <si>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</si>
  <si>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</si>
  <si>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</si>
  <si>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</si>
  <si>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</si>
  <si>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</si>
  <si>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</si>
  <si>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</si>
  <si>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</si>
  <si>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</si>
  <si>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</si>
  <si>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</si>
  <si>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</si>
  <si>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</si>
  <si>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采购管理</t>
  </si>
  <si>
    <t>政府采购规范性</t>
  </si>
  <si>
    <t>资产管理</t>
  </si>
  <si>
    <t>资产管理规范性</t>
  </si>
  <si>
    <t>规范</t>
  </si>
  <si>
    <t>人员管理</t>
  </si>
  <si>
    <t>在职人员控制率</t>
  </si>
  <si>
    <t>在职人员小于编制人数</t>
  </si>
  <si>
    <t>重点工作管理</t>
  </si>
  <si>
    <t>重点工作管理制度健全性</t>
  </si>
  <si>
    <t>履职效果</t>
  </si>
  <si>
    <t>部门履职目标</t>
  </si>
  <si>
    <t>审定煤炭勘查计划</t>
  </si>
  <si>
    <t>70个</t>
  </si>
  <si>
    <t>79个</t>
  </si>
  <si>
    <t>审定煤炭勘查项目验收</t>
  </si>
  <si>
    <t>提交煤炭资源储量</t>
  </si>
  <si>
    <t>1.8亿吨</t>
  </si>
  <si>
    <t>2亿吨</t>
  </si>
  <si>
    <t>部门效果目标</t>
  </si>
  <si>
    <t>新发现资源经济价值</t>
  </si>
  <si>
    <t>8.1亿元</t>
  </si>
  <si>
    <t>9亿元</t>
  </si>
  <si>
    <t>健全绿色勘查体系</t>
  </si>
  <si>
    <t>&gt;=95%</t>
  </si>
  <si>
    <t>100%</t>
  </si>
  <si>
    <t>社会影响</t>
  </si>
  <si>
    <t>单位获奖情况</t>
  </si>
  <si>
    <t>=1</t>
  </si>
  <si>
    <t>违法违纪情况</t>
  </si>
  <si>
    <t>&gt;=0</t>
  </si>
  <si>
    <t>能力建设</t>
  </si>
  <si>
    <t>长效管理</t>
  </si>
  <si>
    <t>中期规划建设完备程度</t>
  </si>
  <si>
    <t>完备</t>
  </si>
  <si>
    <t>80%</t>
  </si>
  <si>
    <t>中期规划基本健全</t>
  </si>
  <si>
    <t>人力资源建设</t>
  </si>
  <si>
    <t>人员培训机制完备性</t>
  </si>
  <si>
    <t>人员培训机制需进一步完善</t>
  </si>
  <si>
    <t>档案管理</t>
  </si>
  <si>
    <t>档案管理完备性</t>
  </si>
  <si>
    <t>档案管理需要配备专职人员</t>
  </si>
  <si>
    <t>服务对象满意度</t>
  </si>
  <si>
    <t>勘查项目报告使用者满意度</t>
  </si>
  <si>
    <t>&gt;=90%</t>
  </si>
  <si>
    <t>90%</t>
  </si>
  <si>
    <t>合    计</t>
  </si>
  <si>
    <t>其他需要说明的问题：无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</si>
  <si>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</si>
  <si>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</si>
  <si>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</si>
  <si>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</si>
  <si>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</si>
  <si>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</si>
  <si>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</si>
  <si>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</si>
  <si>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</si>
  <si>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</si>
  <si>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</si>
  <si>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</si>
  <si>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</si>
  <si>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</si>
  <si>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</si>
  <si>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专项业务费</t>
  </si>
  <si>
    <t>合计</t>
  </si>
  <si>
    <t>甘肃煤田地质局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</si>
  <si>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</si>
  <si>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</si>
  <si>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</si>
  <si>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</si>
  <si>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</si>
  <si>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</si>
  <si>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</si>
  <si>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</si>
  <si>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</si>
  <si>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顺利完成事业单位人员招聘工作，计划组织1场考试，招聘合格工作人员94人</t>
  </si>
  <si>
    <t>顺利完成事业单位人员招聘工作，组织完成考试，招聘合格工作人员80人。</t>
  </si>
  <si>
    <t>绩效指标</t>
  </si>
  <si>
    <t>产出指标</t>
  </si>
  <si>
    <t>数量指标</t>
  </si>
  <si>
    <t>计划招考人数</t>
  </si>
  <si>
    <t>=94人</t>
  </si>
  <si>
    <t>80人</t>
  </si>
  <si>
    <t>个别岗位无人报考</t>
  </si>
  <si>
    <t>聘请命题及阅卷老师人数</t>
  </si>
  <si>
    <t>&gt;=50人</t>
  </si>
  <si>
    <t>41人</t>
  </si>
  <si>
    <t>个别岗位报考人员不足</t>
  </si>
  <si>
    <t>聘请监考老师人数</t>
  </si>
  <si>
    <t>&gt;=70人</t>
  </si>
  <si>
    <t>31人</t>
  </si>
  <si>
    <t>体检租赁车辆数</t>
  </si>
  <si>
    <t>&gt;=2辆</t>
  </si>
  <si>
    <t>1辆</t>
  </si>
  <si>
    <t>第一次招聘指定体检医院较近，未租赁车辆</t>
  </si>
  <si>
    <t>印刷试卷及准考证数量</t>
  </si>
  <si>
    <t>&gt;=500份</t>
  </si>
  <si>
    <t>450份</t>
  </si>
  <si>
    <t>质量指标</t>
  </si>
  <si>
    <t>招聘人员合格率</t>
  </si>
  <si>
    <t>试卷印刷质量合格率</t>
  </si>
  <si>
    <t>命题准确率</t>
  </si>
  <si>
    <t>阅卷准确率</t>
  </si>
  <si>
    <t>&gt;=99%</t>
  </si>
  <si>
    <t>时效指标</t>
  </si>
  <si>
    <t>组织考试及时性</t>
  </si>
  <si>
    <t>及时</t>
  </si>
  <si>
    <t>试卷印刷及时性</t>
  </si>
  <si>
    <t>车辆租赁及时性</t>
  </si>
  <si>
    <t>试卷命题及批阅及时性</t>
  </si>
  <si>
    <t>招考信息发布及时性</t>
  </si>
  <si>
    <t>效果指标</t>
  </si>
  <si>
    <t>社会效益指标</t>
  </si>
  <si>
    <t>社会大众招考信息知晓率</t>
  </si>
  <si>
    <t>&gt;=80%</t>
  </si>
  <si>
    <t>煤田地质局工作人员专业水平提升</t>
  </si>
  <si>
    <t>提升</t>
  </si>
  <si>
    <t>可持续影响指标</t>
  </si>
  <si>
    <t>长效管理机制</t>
  </si>
  <si>
    <t>档案管理机制</t>
  </si>
  <si>
    <t>完善</t>
  </si>
  <si>
    <t>信息公开机制</t>
  </si>
  <si>
    <t>满意度指标</t>
  </si>
  <si>
    <t>服务对象满意度指标</t>
  </si>
  <si>
    <t>参考人员满意度</t>
  </si>
  <si>
    <t>总分</t>
  </si>
  <si>
    <t>说明</t>
  </si>
  <si>
    <t xml:space="preserve">  无 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</si>
  <si>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</si>
  <si>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</si>
  <si>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</si>
  <si>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 xml:space="preserve">2020年 </t>
    </r>
    <r>
      <rPr>
        <b/>
        <u/>
        <sz val="20"/>
        <color rgb="FF000000"/>
        <rFont val="宋体"/>
        <charset val="134"/>
      </rPr>
      <t>甘肃煤田地质局（本级）</t>
    </r>
    <r>
      <rPr>
        <b/>
        <sz val="20"/>
        <color rgb="FF000000"/>
        <rFont val="宋体"/>
        <charset val="134"/>
      </rPr>
      <t>整体支出绩效自评表</t>
    </r>
    <phoneticPr fontId="24" type="noConversion"/>
  </si>
  <si>
    <r>
      <t>2020年</t>
    </r>
    <r>
      <rPr>
        <b/>
        <u/>
        <sz val="20"/>
        <color theme="1"/>
        <rFont val="宋体"/>
        <charset val="134"/>
      </rPr>
      <t xml:space="preserve"> 甘肃煤田地质局（本级）</t>
    </r>
    <r>
      <rPr>
        <b/>
        <sz val="20"/>
        <color theme="1"/>
        <rFont val="宋体"/>
        <charset val="134"/>
      </rPr>
      <t>预算项目支出绩效自评表</t>
    </r>
    <phoneticPr fontId="24" type="noConversion"/>
  </si>
  <si>
    <t>一、部门整体支出自评表</t>
    <phoneticPr fontId="24" type="noConversion"/>
  </si>
  <si>
    <t>二、部门预算项目支出绩效自评结果汇总表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</si>
</sst>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_);[Red]\(0.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/>
    <xf numFmtId="9" fontId="19" fillId="0" borderId="1" xfId="0" applyNumberFormat="1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54"/>
    </row>
    <row r="2" spans="1:1" ht="40.5" customHeight="1">
      <c r="A2" s="55" t="s">
        <v>0</v>
      </c>
    </row>
    <row r="3" spans="1:1" ht="19.5" customHeight="1">
      <c r="A3" s="54"/>
    </row>
    <row r="4" spans="1:1" s="53" customFormat="1" ht="30.75" customHeight="1">
      <c r="A4" s="56" t="s">
        <v>179</v>
      </c>
    </row>
    <row r="5" spans="1:1" s="53" customFormat="1" ht="30.75" customHeight="1">
      <c r="A5" s="56" t="s">
        <v>180</v>
      </c>
    </row>
    <row r="6" spans="1:1" s="53" customFormat="1" ht="30.75" customHeight="1">
      <c r="A6" s="57" t="s">
        <v>1</v>
      </c>
    </row>
    <row r="7" spans="1:1" s="53" customFormat="1" ht="30.75" customHeight="1">
      <c r="A7" s="57"/>
    </row>
    <row r="8" spans="1:1" s="53" customFormat="1" ht="30.75" customHeight="1">
      <c r="A8" s="57"/>
    </row>
    <row r="9" spans="1:1" s="53" customFormat="1" ht="30.75" customHeight="1">
      <c r="A9" s="57"/>
    </row>
    <row r="10" spans="1:1" s="53" customFormat="1" ht="30.75" customHeight="1">
      <c r="A10" s="57"/>
    </row>
    <row r="11" spans="1:1">
      <c r="A11" s="54"/>
    </row>
    <row r="12" spans="1:1">
      <c r="A12" s="54"/>
    </row>
  </sheetData>
  <phoneticPr fontId="24" type="noConversion"/>
  <pageMargins left="2.61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W41"/>
  <sheetViews>
    <sheetView workbookViewId="0">
      <selection activeCell="F16" sqref="F16"/>
    </sheetView>
  </sheetViews>
  <sheetFormatPr defaultColWidth="11" defaultRowHeight="14.25"/>
  <cols>
    <col min="1" max="1" width="8.5" style="15" customWidth="1"/>
    <col min="2" max="2" width="12.75" style="15" customWidth="1"/>
    <col min="3" max="3" width="15.125" style="15" customWidth="1"/>
    <col min="4" max="4" width="19.625" style="15" customWidth="1"/>
    <col min="5" max="5" width="12.625" style="15" customWidth="1"/>
    <col min="6" max="6" width="11.25" style="15" customWidth="1"/>
    <col min="7" max="7" width="7.25" style="15" customWidth="1"/>
    <col min="8" max="8" width="9" style="15" customWidth="1"/>
    <col min="9" max="9" width="25.625" style="15" customWidth="1"/>
    <col min="10" max="16374" width="11" style="15"/>
    <col min="16375" max="16384" width="11" style="17"/>
  </cols>
  <sheetData>
    <row r="1" spans="1:9" s="15" customFormat="1" ht="60.75" customHeight="1">
      <c r="A1" s="58" t="s">
        <v>177</v>
      </c>
      <c r="B1" s="58"/>
      <c r="C1" s="58"/>
      <c r="D1" s="58"/>
      <c r="E1" s="58"/>
      <c r="F1" s="58"/>
      <c r="G1" s="58"/>
      <c r="H1" s="58"/>
      <c r="I1" s="58"/>
    </row>
    <row r="2" spans="1:9" s="15" customFormat="1" ht="27" customHeight="1">
      <c r="A2" s="18" t="s">
        <v>2</v>
      </c>
      <c r="B2" s="59" t="s">
        <v>3</v>
      </c>
      <c r="C2" s="60"/>
      <c r="D2" s="60"/>
      <c r="E2" s="60"/>
      <c r="F2" s="60"/>
      <c r="G2" s="60"/>
      <c r="H2" s="60"/>
      <c r="I2" s="61"/>
    </row>
    <row r="3" spans="1:9" s="15" customFormat="1" ht="26.25" customHeight="1">
      <c r="A3" s="69" t="s">
        <v>4</v>
      </c>
      <c r="B3" s="19"/>
      <c r="C3" s="19" t="s">
        <v>5</v>
      </c>
      <c r="D3" s="20" t="s">
        <v>6</v>
      </c>
      <c r="E3" s="21" t="s">
        <v>7</v>
      </c>
      <c r="F3" s="62" t="s">
        <v>8</v>
      </c>
      <c r="G3" s="63"/>
      <c r="H3" s="22" t="s">
        <v>9</v>
      </c>
      <c r="I3" s="46" t="s">
        <v>10</v>
      </c>
    </row>
    <row r="4" spans="1:9" s="15" customFormat="1" ht="23.25" customHeight="1">
      <c r="A4" s="75"/>
      <c r="B4" s="23" t="s">
        <v>11</v>
      </c>
      <c r="C4" s="24">
        <f>C5+C6</f>
        <v>988.76</v>
      </c>
      <c r="D4" s="19">
        <f>D5+D6</f>
        <v>998.81</v>
      </c>
      <c r="E4" s="24">
        <f>E5+E6</f>
        <v>998.81</v>
      </c>
      <c r="F4" s="64" t="s">
        <v>12</v>
      </c>
      <c r="G4" s="64"/>
      <c r="H4" s="26">
        <v>10</v>
      </c>
      <c r="I4" s="47">
        <v>10</v>
      </c>
    </row>
    <row r="5" spans="1:9" s="15" customFormat="1" ht="23.25" customHeight="1">
      <c r="A5" s="75"/>
      <c r="B5" s="27" t="s">
        <v>13</v>
      </c>
      <c r="C5" s="24">
        <v>983.36</v>
      </c>
      <c r="D5" s="19">
        <v>993.9</v>
      </c>
      <c r="E5" s="28">
        <v>993.9</v>
      </c>
      <c r="F5" s="64" t="s">
        <v>12</v>
      </c>
      <c r="G5" s="64"/>
      <c r="H5" s="26" t="s">
        <v>14</v>
      </c>
      <c r="I5" s="26" t="s">
        <v>14</v>
      </c>
    </row>
    <row r="6" spans="1:9" s="15" customFormat="1" ht="23.25" customHeight="1">
      <c r="A6" s="76"/>
      <c r="B6" s="27" t="s">
        <v>15</v>
      </c>
      <c r="C6" s="24">
        <v>5.4</v>
      </c>
      <c r="D6" s="19">
        <v>4.91</v>
      </c>
      <c r="E6" s="24">
        <v>4.91</v>
      </c>
      <c r="F6" s="64" t="s">
        <v>12</v>
      </c>
      <c r="G6" s="64"/>
      <c r="H6" s="26" t="s">
        <v>14</v>
      </c>
      <c r="I6" s="26" t="s">
        <v>14</v>
      </c>
    </row>
    <row r="7" spans="1:9" s="15" customFormat="1" ht="23.25" customHeight="1">
      <c r="A7" s="70" t="s">
        <v>16</v>
      </c>
      <c r="B7" s="69" t="s">
        <v>17</v>
      </c>
      <c r="C7" s="69"/>
      <c r="D7" s="69"/>
      <c r="E7" s="70" t="s">
        <v>18</v>
      </c>
      <c r="F7" s="70"/>
      <c r="G7" s="70"/>
      <c r="H7" s="70"/>
      <c r="I7" s="70"/>
    </row>
    <row r="8" spans="1:9" s="15" customFormat="1" ht="36.75" customHeight="1">
      <c r="A8" s="62"/>
      <c r="B8" s="65" t="s">
        <v>19</v>
      </c>
      <c r="C8" s="65"/>
      <c r="D8" s="65"/>
      <c r="E8" s="66" t="s">
        <v>20</v>
      </c>
      <c r="F8" s="66"/>
      <c r="G8" s="66"/>
      <c r="H8" s="66"/>
      <c r="I8" s="67"/>
    </row>
    <row r="9" spans="1:9" s="15" customFormat="1" ht="30.75" customHeight="1">
      <c r="A9" s="62"/>
      <c r="B9" s="65" t="s">
        <v>21</v>
      </c>
      <c r="C9" s="65"/>
      <c r="D9" s="65"/>
      <c r="E9" s="66" t="s">
        <v>22</v>
      </c>
      <c r="F9" s="66"/>
      <c r="G9" s="66"/>
      <c r="H9" s="66"/>
      <c r="I9" s="67"/>
    </row>
    <row r="10" spans="1:9" s="15" customFormat="1" ht="35.25" customHeight="1">
      <c r="A10" s="62"/>
      <c r="B10" s="65" t="s">
        <v>23</v>
      </c>
      <c r="C10" s="65"/>
      <c r="D10" s="65"/>
      <c r="E10" s="66" t="s">
        <v>24</v>
      </c>
      <c r="F10" s="66"/>
      <c r="G10" s="66"/>
      <c r="H10" s="66"/>
      <c r="I10" s="67"/>
    </row>
    <row r="11" spans="1:9" s="15" customFormat="1" ht="23.25" customHeight="1">
      <c r="A11" s="77" t="s">
        <v>25</v>
      </c>
      <c r="B11" s="20" t="s">
        <v>26</v>
      </c>
      <c r="C11" s="30" t="s">
        <v>27</v>
      </c>
      <c r="D11" s="21" t="s">
        <v>28</v>
      </c>
      <c r="E11" s="19" t="s">
        <v>29</v>
      </c>
      <c r="F11" s="19" t="s">
        <v>30</v>
      </c>
      <c r="G11" s="19" t="s">
        <v>9</v>
      </c>
      <c r="H11" s="19" t="s">
        <v>10</v>
      </c>
      <c r="I11" s="19" t="s">
        <v>31</v>
      </c>
    </row>
    <row r="12" spans="1:9" s="15" customFormat="1" ht="23.25" customHeight="1">
      <c r="A12" s="77"/>
      <c r="B12" s="78" t="s">
        <v>32</v>
      </c>
      <c r="C12" s="85" t="s">
        <v>33</v>
      </c>
      <c r="D12" s="32" t="s">
        <v>34</v>
      </c>
      <c r="E12" s="25" t="s">
        <v>35</v>
      </c>
      <c r="F12" s="33">
        <v>1</v>
      </c>
      <c r="G12" s="34">
        <v>2</v>
      </c>
      <c r="H12" s="34">
        <v>2</v>
      </c>
      <c r="I12" s="48"/>
    </row>
    <row r="13" spans="1:9" s="15" customFormat="1" ht="21" customHeight="1">
      <c r="A13" s="77"/>
      <c r="B13" s="79"/>
      <c r="C13" s="86"/>
      <c r="D13" s="32" t="s">
        <v>36</v>
      </c>
      <c r="E13" s="25" t="s">
        <v>35</v>
      </c>
      <c r="F13" s="33">
        <v>1</v>
      </c>
      <c r="G13" s="34">
        <v>2</v>
      </c>
      <c r="H13" s="34">
        <v>2</v>
      </c>
      <c r="I13" s="48"/>
    </row>
    <row r="14" spans="1:9" s="15" customFormat="1" ht="23.25" customHeight="1">
      <c r="A14" s="77"/>
      <c r="B14" s="79"/>
      <c r="C14" s="86"/>
      <c r="D14" s="35" t="s">
        <v>37</v>
      </c>
      <c r="E14" s="36" t="s">
        <v>38</v>
      </c>
      <c r="F14" s="36">
        <v>0.86709999999999998</v>
      </c>
      <c r="G14" s="34">
        <v>2</v>
      </c>
      <c r="H14" s="34">
        <v>2</v>
      </c>
      <c r="I14" s="49"/>
    </row>
    <row r="15" spans="1:9" s="15" customFormat="1" ht="25.5" customHeight="1">
      <c r="A15" s="77"/>
      <c r="B15" s="79"/>
      <c r="C15" s="87"/>
      <c r="D15" s="32" t="s">
        <v>39</v>
      </c>
      <c r="E15" s="25" t="s">
        <v>40</v>
      </c>
      <c r="F15" s="37">
        <f>K19</f>
        <v>0</v>
      </c>
      <c r="G15" s="34">
        <v>2</v>
      </c>
      <c r="H15" s="34">
        <v>2</v>
      </c>
      <c r="I15" s="49"/>
    </row>
    <row r="16" spans="1:9" s="15" customFormat="1" ht="22.5" customHeight="1">
      <c r="A16" s="77"/>
      <c r="B16" s="79"/>
      <c r="C16" s="88" t="s">
        <v>41</v>
      </c>
      <c r="D16" s="32" t="s">
        <v>42</v>
      </c>
      <c r="E16" s="25" t="s">
        <v>43</v>
      </c>
      <c r="F16" s="33">
        <v>1</v>
      </c>
      <c r="G16" s="34">
        <v>2</v>
      </c>
      <c r="H16" s="34">
        <v>2</v>
      </c>
      <c r="I16" s="23"/>
    </row>
    <row r="17" spans="1:10" s="15" customFormat="1" ht="29.25" customHeight="1">
      <c r="A17" s="77"/>
      <c r="B17" s="79"/>
      <c r="C17" s="87"/>
      <c r="D17" s="32" t="s">
        <v>44</v>
      </c>
      <c r="E17" s="25" t="s">
        <v>35</v>
      </c>
      <c r="F17" s="33">
        <v>1</v>
      </c>
      <c r="G17" s="34">
        <v>2</v>
      </c>
      <c r="H17" s="34">
        <v>2</v>
      </c>
      <c r="I17" s="49"/>
    </row>
    <row r="18" spans="1:10" s="15" customFormat="1" ht="23.25" customHeight="1">
      <c r="A18" s="77"/>
      <c r="B18" s="79"/>
      <c r="C18" s="39" t="s">
        <v>45</v>
      </c>
      <c r="D18" s="32" t="s">
        <v>46</v>
      </c>
      <c r="E18" s="25" t="s">
        <v>35</v>
      </c>
      <c r="F18" s="33">
        <v>1</v>
      </c>
      <c r="G18" s="34">
        <v>2</v>
      </c>
      <c r="H18" s="34">
        <v>2</v>
      </c>
      <c r="I18" s="23"/>
    </row>
    <row r="19" spans="1:10" s="15" customFormat="1" ht="23.25" customHeight="1">
      <c r="A19" s="77"/>
      <c r="B19" s="79"/>
      <c r="C19" s="40" t="s">
        <v>47</v>
      </c>
      <c r="D19" s="32" t="s">
        <v>48</v>
      </c>
      <c r="E19" s="25" t="s">
        <v>49</v>
      </c>
      <c r="F19" s="33">
        <v>1</v>
      </c>
      <c r="G19" s="34">
        <v>2</v>
      </c>
      <c r="H19" s="34">
        <v>2</v>
      </c>
      <c r="I19" s="23"/>
      <c r="J19" s="50"/>
    </row>
    <row r="20" spans="1:10" s="15" customFormat="1" ht="23.25" customHeight="1">
      <c r="A20" s="77"/>
      <c r="B20" s="79"/>
      <c r="C20" s="40" t="s">
        <v>50</v>
      </c>
      <c r="D20" s="32" t="s">
        <v>51</v>
      </c>
      <c r="E20" s="36" t="s">
        <v>35</v>
      </c>
      <c r="F20" s="36">
        <v>0.91349999999999998</v>
      </c>
      <c r="G20" s="34">
        <v>2</v>
      </c>
      <c r="H20" s="38">
        <v>1.83</v>
      </c>
      <c r="I20" s="51" t="s">
        <v>52</v>
      </c>
    </row>
    <row r="21" spans="1:10" s="15" customFormat="1" ht="23.25" customHeight="1">
      <c r="A21" s="77"/>
      <c r="B21" s="80"/>
      <c r="C21" s="40" t="s">
        <v>53</v>
      </c>
      <c r="D21" s="32" t="s">
        <v>54</v>
      </c>
      <c r="E21" s="25" t="s">
        <v>43</v>
      </c>
      <c r="F21" s="33">
        <v>1</v>
      </c>
      <c r="G21" s="34">
        <v>2</v>
      </c>
      <c r="H21" s="34">
        <v>2</v>
      </c>
      <c r="I21" s="52"/>
    </row>
    <row r="22" spans="1:10" s="15" customFormat="1" ht="23.25" customHeight="1">
      <c r="A22" s="77"/>
      <c r="B22" s="81" t="s">
        <v>55</v>
      </c>
      <c r="C22" s="85" t="s">
        <v>56</v>
      </c>
      <c r="D22" s="41" t="s">
        <v>57</v>
      </c>
      <c r="E22" s="25" t="s">
        <v>58</v>
      </c>
      <c r="F22" s="37" t="s">
        <v>59</v>
      </c>
      <c r="G22" s="34">
        <v>8</v>
      </c>
      <c r="H22" s="34">
        <v>8</v>
      </c>
      <c r="I22" s="23"/>
    </row>
    <row r="23" spans="1:10" s="15" customFormat="1" ht="23.25" customHeight="1">
      <c r="A23" s="77"/>
      <c r="B23" s="82"/>
      <c r="C23" s="86"/>
      <c r="D23" s="41" t="s">
        <v>60</v>
      </c>
      <c r="E23" s="25" t="s">
        <v>58</v>
      </c>
      <c r="F23" s="37" t="s">
        <v>59</v>
      </c>
      <c r="G23" s="34">
        <v>8</v>
      </c>
      <c r="H23" s="34">
        <v>8</v>
      </c>
      <c r="I23" s="23"/>
    </row>
    <row r="24" spans="1:10" s="15" customFormat="1" ht="23.25" customHeight="1">
      <c r="A24" s="77"/>
      <c r="B24" s="82"/>
      <c r="C24" s="86"/>
      <c r="D24" s="41" t="s">
        <v>61</v>
      </c>
      <c r="E24" s="25" t="s">
        <v>62</v>
      </c>
      <c r="F24" s="37" t="s">
        <v>63</v>
      </c>
      <c r="G24" s="34">
        <v>8</v>
      </c>
      <c r="H24" s="34">
        <v>8</v>
      </c>
      <c r="I24" s="51"/>
    </row>
    <row r="25" spans="1:10" s="15" customFormat="1" ht="23.25" customHeight="1">
      <c r="A25" s="77"/>
      <c r="B25" s="82"/>
      <c r="C25" s="77" t="s">
        <v>64</v>
      </c>
      <c r="D25" s="35" t="s">
        <v>65</v>
      </c>
      <c r="E25" s="25" t="s">
        <v>66</v>
      </c>
      <c r="F25" s="37" t="s">
        <v>67</v>
      </c>
      <c r="G25" s="34">
        <v>10</v>
      </c>
      <c r="H25" s="34">
        <v>10</v>
      </c>
      <c r="I25" s="51"/>
    </row>
    <row r="26" spans="1:10" s="15" customFormat="1" ht="23.25" customHeight="1">
      <c r="A26" s="77"/>
      <c r="B26" s="82"/>
      <c r="C26" s="77"/>
      <c r="D26" s="35" t="s">
        <v>68</v>
      </c>
      <c r="E26" s="25" t="s">
        <v>69</v>
      </c>
      <c r="F26" s="37" t="s">
        <v>70</v>
      </c>
      <c r="G26" s="34">
        <v>10</v>
      </c>
      <c r="H26" s="34">
        <v>10</v>
      </c>
      <c r="I26" s="23"/>
    </row>
    <row r="27" spans="1:10" s="15" customFormat="1" ht="23.25" customHeight="1">
      <c r="A27" s="77"/>
      <c r="B27" s="82"/>
      <c r="C27" s="85" t="s">
        <v>71</v>
      </c>
      <c r="D27" s="42" t="s">
        <v>72</v>
      </c>
      <c r="E27" s="25" t="s">
        <v>73</v>
      </c>
      <c r="F27" s="37">
        <v>0</v>
      </c>
      <c r="G27" s="34">
        <v>3</v>
      </c>
      <c r="H27" s="34">
        <v>0</v>
      </c>
      <c r="I27" s="23"/>
    </row>
    <row r="28" spans="1:10" s="15" customFormat="1" ht="23.25" customHeight="1">
      <c r="A28" s="77"/>
      <c r="B28" s="83"/>
      <c r="C28" s="87"/>
      <c r="D28" s="42" t="s">
        <v>74</v>
      </c>
      <c r="E28" s="25" t="s">
        <v>75</v>
      </c>
      <c r="F28" s="37">
        <v>0</v>
      </c>
      <c r="G28" s="34">
        <v>3</v>
      </c>
      <c r="H28" s="34">
        <v>3</v>
      </c>
      <c r="I28" s="23"/>
    </row>
    <row r="29" spans="1:10" s="15" customFormat="1" ht="23.25" customHeight="1">
      <c r="A29" s="77"/>
      <c r="B29" s="84" t="s">
        <v>76</v>
      </c>
      <c r="C29" s="39" t="s">
        <v>77</v>
      </c>
      <c r="D29" s="32" t="s">
        <v>78</v>
      </c>
      <c r="E29" s="29" t="s">
        <v>79</v>
      </c>
      <c r="F29" s="37" t="s">
        <v>80</v>
      </c>
      <c r="G29" s="43">
        <v>3.5</v>
      </c>
      <c r="H29" s="38">
        <v>2.8</v>
      </c>
      <c r="I29" s="51" t="s">
        <v>81</v>
      </c>
    </row>
    <row r="30" spans="1:10" s="15" customFormat="1" ht="23.25" customHeight="1">
      <c r="A30" s="77"/>
      <c r="B30" s="79"/>
      <c r="C30" s="40" t="s">
        <v>82</v>
      </c>
      <c r="D30" s="32" t="s">
        <v>83</v>
      </c>
      <c r="E30" s="29" t="s">
        <v>79</v>
      </c>
      <c r="F30" s="37" t="s">
        <v>80</v>
      </c>
      <c r="G30" s="43">
        <v>3.5</v>
      </c>
      <c r="H30" s="38">
        <v>2.8</v>
      </c>
      <c r="I30" s="51" t="s">
        <v>84</v>
      </c>
    </row>
    <row r="31" spans="1:10" s="15" customFormat="1" ht="23.25" customHeight="1">
      <c r="A31" s="77"/>
      <c r="B31" s="79"/>
      <c r="C31" s="31" t="s">
        <v>85</v>
      </c>
      <c r="D31" s="44" t="s">
        <v>86</v>
      </c>
      <c r="E31" s="29" t="s">
        <v>79</v>
      </c>
      <c r="F31" s="37" t="s">
        <v>80</v>
      </c>
      <c r="G31" s="34">
        <v>3</v>
      </c>
      <c r="H31" s="38">
        <v>2.4</v>
      </c>
      <c r="I31" s="51" t="s">
        <v>87</v>
      </c>
    </row>
    <row r="32" spans="1:10" s="15" customFormat="1" ht="23.25" customHeight="1">
      <c r="A32" s="77"/>
      <c r="B32" s="29" t="s">
        <v>88</v>
      </c>
      <c r="C32" s="45" t="s">
        <v>88</v>
      </c>
      <c r="D32" s="44" t="s">
        <v>89</v>
      </c>
      <c r="E32" s="25" t="s">
        <v>90</v>
      </c>
      <c r="F32" s="37" t="s">
        <v>91</v>
      </c>
      <c r="G32" s="34">
        <v>10</v>
      </c>
      <c r="H32" s="34">
        <v>10</v>
      </c>
      <c r="I32" s="52"/>
    </row>
    <row r="33" spans="1:9 16375:16377" s="15" customFormat="1" ht="23.25" customHeight="1">
      <c r="A33" s="62" t="s">
        <v>92</v>
      </c>
      <c r="B33" s="68"/>
      <c r="C33" s="68"/>
      <c r="D33" s="68"/>
      <c r="E33" s="68"/>
      <c r="F33" s="68"/>
      <c r="G33" s="63"/>
      <c r="H33" s="38">
        <v>94.83</v>
      </c>
      <c r="I33" s="23"/>
    </row>
    <row r="34" spans="1:9 16375:16377" s="15" customFormat="1" ht="19.5" customHeight="1">
      <c r="A34" s="71" t="s">
        <v>93</v>
      </c>
      <c r="B34" s="72"/>
      <c r="C34" s="72"/>
      <c r="D34" s="72"/>
      <c r="E34" s="72"/>
      <c r="F34" s="72"/>
      <c r="G34" s="72"/>
      <c r="H34" s="72"/>
      <c r="I34" s="73"/>
    </row>
    <row r="35" spans="1:9 16375:16377" s="16" customFormat="1" ht="42.75" customHeight="1">
      <c r="A35" s="74" t="s">
        <v>94</v>
      </c>
      <c r="B35" s="74"/>
      <c r="C35" s="74"/>
      <c r="D35" s="74"/>
      <c r="E35" s="74"/>
      <c r="F35" s="74"/>
      <c r="G35" s="74"/>
      <c r="H35" s="74"/>
      <c r="I35" s="74"/>
    </row>
    <row r="36" spans="1:9 16375:16377" s="16" customFormat="1" ht="38.25" customHeight="1">
      <c r="A36" s="74" t="s">
        <v>95</v>
      </c>
      <c r="B36" s="74"/>
      <c r="C36" s="74"/>
      <c r="D36" s="74"/>
      <c r="E36" s="74"/>
      <c r="F36" s="74"/>
      <c r="G36" s="74"/>
      <c r="H36" s="74"/>
      <c r="I36" s="74"/>
    </row>
    <row r="37" spans="1:9 16375:16377" s="15" customFormat="1" ht="13.5"/>
    <row r="38" spans="1:9 16375:16377" s="15" customFormat="1" ht="13.5"/>
    <row r="39" spans="1:9 16375:16377" s="15" customFormat="1" ht="13.5"/>
    <row r="40" spans="1:9 16375:16377" s="15" customFormat="1" ht="13.5"/>
    <row r="41" spans="1:9 16375:16377" s="15" customFormat="1">
      <c r="XEU41" s="17"/>
      <c r="XEV41" s="17"/>
      <c r="XEW41" s="17"/>
    </row>
  </sheetData>
  <mergeCells count="29">
    <mergeCell ref="A34:I34"/>
    <mergeCell ref="A35:I35"/>
    <mergeCell ref="A36:I36"/>
    <mergeCell ref="A3:A6"/>
    <mergeCell ref="A7:A10"/>
    <mergeCell ref="A11:A32"/>
    <mergeCell ref="B12:B21"/>
    <mergeCell ref="B22:B28"/>
    <mergeCell ref="B29:B31"/>
    <mergeCell ref="C12:C15"/>
    <mergeCell ref="C16:C17"/>
    <mergeCell ref="C22:C24"/>
    <mergeCell ref="C25:C26"/>
    <mergeCell ref="C27:C28"/>
    <mergeCell ref="B9:D9"/>
    <mergeCell ref="E9:I9"/>
    <mergeCell ref="B10:D10"/>
    <mergeCell ref="E10:I10"/>
    <mergeCell ref="A33:G33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4" type="noConversion"/>
  <pageMargins left="0.74803149606299202" right="0.25" top="0.57999999999999996" bottom="0.77" header="0.511811023622047" footer="0.511811023622047"/>
  <pageSetup paperSize="9" scale="72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O13" sqref="O13"/>
    </sheetView>
  </sheetViews>
  <sheetFormatPr defaultColWidth="9" defaultRowHeight="13.5"/>
  <cols>
    <col min="1" max="1" width="8.125" style="7" customWidth="1"/>
    <col min="2" max="2" width="33.5" customWidth="1"/>
    <col min="3" max="3" width="15.12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89" t="s">
        <v>96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6" customFormat="1" ht="30" customHeight="1">
      <c r="A2" s="91" t="s">
        <v>97</v>
      </c>
      <c r="B2" s="90" t="s">
        <v>98</v>
      </c>
      <c r="C2" s="94" t="s">
        <v>99</v>
      </c>
      <c r="D2" s="90" t="s">
        <v>100</v>
      </c>
      <c r="E2" s="90"/>
      <c r="F2" s="90"/>
      <c r="G2" s="90"/>
      <c r="H2" s="90"/>
      <c r="I2" s="90"/>
      <c r="J2" s="91" t="s">
        <v>101</v>
      </c>
      <c r="K2" s="91" t="s">
        <v>102</v>
      </c>
    </row>
    <row r="3" spans="1:11" s="6" customFormat="1" ht="30" customHeight="1">
      <c r="A3" s="92"/>
      <c r="B3" s="90"/>
      <c r="C3" s="94"/>
      <c r="D3" s="90" t="s">
        <v>6</v>
      </c>
      <c r="E3" s="90"/>
      <c r="F3" s="90"/>
      <c r="G3" s="90"/>
      <c r="H3" s="90" t="s">
        <v>103</v>
      </c>
      <c r="I3" s="90" t="s">
        <v>104</v>
      </c>
      <c r="J3" s="92"/>
      <c r="K3" s="92"/>
    </row>
    <row r="4" spans="1:11" s="6" customFormat="1" ht="30" customHeight="1">
      <c r="A4" s="93"/>
      <c r="B4" s="90"/>
      <c r="C4" s="94"/>
      <c r="D4" s="9" t="s">
        <v>105</v>
      </c>
      <c r="E4" s="8" t="s">
        <v>106</v>
      </c>
      <c r="F4" s="8" t="s">
        <v>107</v>
      </c>
      <c r="G4" s="8" t="s">
        <v>108</v>
      </c>
      <c r="H4" s="90"/>
      <c r="I4" s="94"/>
      <c r="J4" s="93"/>
      <c r="K4" s="92"/>
    </row>
    <row r="5" spans="1:11" ht="30" customHeight="1">
      <c r="A5" s="10">
        <v>1</v>
      </c>
      <c r="B5" s="11" t="s">
        <v>109</v>
      </c>
      <c r="C5" s="12" t="str">
        <f>'甘肃煤田地质局预算项目支出绩效自评表-专项业务费'!C3:G3</f>
        <v>甘肃煤田地质局</v>
      </c>
      <c r="D5" s="12">
        <f>E5+F5+G5</f>
        <v>4.91</v>
      </c>
      <c r="E5" s="13">
        <v>4.91</v>
      </c>
      <c r="F5" s="13">
        <v>0</v>
      </c>
      <c r="G5" s="13">
        <v>0</v>
      </c>
      <c r="H5" s="12">
        <v>4.91</v>
      </c>
      <c r="I5" s="12">
        <v>100</v>
      </c>
      <c r="J5" s="12">
        <v>96.22</v>
      </c>
      <c r="K5" s="12"/>
    </row>
    <row r="6" spans="1:11" ht="30" customHeight="1">
      <c r="A6" s="10"/>
      <c r="B6" s="14"/>
      <c r="C6" s="14"/>
      <c r="D6" s="14"/>
      <c r="E6" s="12"/>
      <c r="F6" s="12"/>
      <c r="G6" s="12"/>
      <c r="H6" s="12"/>
      <c r="I6" s="12"/>
      <c r="J6" s="12"/>
      <c r="K6" s="12"/>
    </row>
    <row r="7" spans="1:11" ht="30" customHeight="1">
      <c r="A7" s="10"/>
      <c r="B7" s="14"/>
      <c r="C7" s="14"/>
      <c r="D7" s="14"/>
      <c r="E7" s="12"/>
      <c r="F7" s="12"/>
      <c r="G7" s="12"/>
      <c r="H7" s="12"/>
      <c r="I7" s="12"/>
      <c r="J7" s="12"/>
      <c r="K7" s="12"/>
    </row>
    <row r="8" spans="1:11" ht="30" customHeight="1">
      <c r="A8" s="10"/>
      <c r="B8" s="14"/>
      <c r="C8" s="14"/>
      <c r="D8" s="14"/>
      <c r="E8" s="12"/>
      <c r="F8" s="12"/>
      <c r="G8" s="12"/>
      <c r="H8" s="12"/>
      <c r="I8" s="12"/>
      <c r="J8" s="12"/>
      <c r="K8" s="12"/>
    </row>
    <row r="9" spans="1:11" ht="30" customHeight="1">
      <c r="A9" s="10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0" customHeight="1">
      <c r="A10" s="10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0" customHeight="1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0" customHeight="1">
      <c r="A12" s="10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0" customHeight="1">
      <c r="A13" s="10"/>
      <c r="B13" s="14" t="s">
        <v>110</v>
      </c>
      <c r="C13" s="12"/>
      <c r="D13" s="12">
        <v>4.91</v>
      </c>
      <c r="E13" s="12">
        <v>4.91</v>
      </c>
      <c r="F13" s="12"/>
      <c r="G13" s="12"/>
      <c r="H13" s="12">
        <v>4.91</v>
      </c>
      <c r="I13" s="12"/>
      <c r="J13" s="12"/>
      <c r="K13" s="1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4" type="noConversion"/>
  <pageMargins left="0.75" right="0.75" top="1" bottom="1" header="0.5" footer="0.5"/>
  <pageSetup paperSize="9" scale="8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topLeftCell="A10" workbookViewId="0">
      <selection activeCell="G15" sqref="G15"/>
    </sheetView>
  </sheetViews>
  <sheetFormatPr defaultColWidth="9" defaultRowHeight="13.5"/>
  <cols>
    <col min="1" max="1" width="5.5" customWidth="1"/>
    <col min="2" max="2" width="8.125" customWidth="1"/>
    <col min="3" max="3" width="13" customWidth="1"/>
    <col min="4" max="4" width="17.875" customWidth="1"/>
    <col min="5" max="5" width="7.25" customWidth="1"/>
    <col min="6" max="6" width="0.875" customWidth="1"/>
    <col min="7" max="7" width="8.625" customWidth="1"/>
    <col min="8" max="8" width="8.125" customWidth="1"/>
    <col min="9" max="9" width="5.125" customWidth="1"/>
    <col min="10" max="10" width="0.875" customWidth="1"/>
    <col min="11" max="11" width="4.75" customWidth="1"/>
    <col min="12" max="12" width="1" customWidth="1"/>
    <col min="13" max="13" width="5.125" customWidth="1"/>
    <col min="14" max="14" width="6" customWidth="1"/>
  </cols>
  <sheetData>
    <row r="1" spans="1:14" ht="25.5">
      <c r="A1" s="96" t="s">
        <v>178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100000000000001" customHeight="1">
      <c r="A2" s="95" t="s">
        <v>98</v>
      </c>
      <c r="B2" s="95"/>
      <c r="C2" s="95" t="s">
        <v>109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20.100000000000001" customHeight="1">
      <c r="A3" s="95" t="s">
        <v>99</v>
      </c>
      <c r="B3" s="95"/>
      <c r="C3" s="95" t="s">
        <v>111</v>
      </c>
      <c r="D3" s="95"/>
      <c r="E3" s="95"/>
      <c r="F3" s="95"/>
      <c r="G3" s="95"/>
      <c r="H3" s="95" t="s">
        <v>112</v>
      </c>
      <c r="I3" s="95"/>
      <c r="J3" s="95" t="s">
        <v>111</v>
      </c>
      <c r="K3" s="95"/>
      <c r="L3" s="95"/>
      <c r="M3" s="95"/>
      <c r="N3" s="95"/>
    </row>
    <row r="4" spans="1:14" ht="20.100000000000001" customHeight="1">
      <c r="A4" s="95" t="s">
        <v>100</v>
      </c>
      <c r="B4" s="95"/>
      <c r="C4" s="95"/>
      <c r="D4" s="95"/>
      <c r="E4" s="95" t="s">
        <v>5</v>
      </c>
      <c r="F4" s="95" t="s">
        <v>113</v>
      </c>
      <c r="G4" s="95"/>
      <c r="H4" s="95" t="s">
        <v>114</v>
      </c>
      <c r="I4" s="95"/>
      <c r="J4" s="95" t="s">
        <v>9</v>
      </c>
      <c r="K4" s="95"/>
      <c r="L4" s="95" t="s">
        <v>115</v>
      </c>
      <c r="M4" s="95"/>
      <c r="N4" s="95" t="s">
        <v>10</v>
      </c>
    </row>
    <row r="5" spans="1:14" ht="12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20.100000000000001" customHeight="1">
      <c r="A6" s="95"/>
      <c r="B6" s="95"/>
      <c r="C6" s="97" t="s">
        <v>116</v>
      </c>
      <c r="D6" s="97"/>
      <c r="E6" s="1">
        <v>5.4</v>
      </c>
      <c r="F6" s="95">
        <v>4.91</v>
      </c>
      <c r="G6" s="95"/>
      <c r="H6" s="95">
        <v>4.91</v>
      </c>
      <c r="I6" s="95"/>
      <c r="J6" s="95">
        <v>10</v>
      </c>
      <c r="K6" s="95"/>
      <c r="L6" s="95">
        <v>100</v>
      </c>
      <c r="M6" s="95"/>
      <c r="N6" s="1">
        <v>10</v>
      </c>
    </row>
    <row r="7" spans="1:14" ht="20.100000000000001" customHeight="1">
      <c r="A7" s="95"/>
      <c r="B7" s="95"/>
      <c r="C7" s="95" t="s">
        <v>117</v>
      </c>
      <c r="D7" s="95"/>
      <c r="E7" s="1">
        <v>5.4</v>
      </c>
      <c r="F7" s="95">
        <v>4.91</v>
      </c>
      <c r="G7" s="95"/>
      <c r="H7" s="95">
        <v>4.91</v>
      </c>
      <c r="I7" s="95"/>
      <c r="J7" s="95" t="s">
        <v>14</v>
      </c>
      <c r="K7" s="95"/>
      <c r="L7" s="95"/>
      <c r="M7" s="95"/>
      <c r="N7" s="1" t="s">
        <v>14</v>
      </c>
    </row>
    <row r="8" spans="1:14" ht="20.100000000000001" customHeight="1">
      <c r="A8" s="95"/>
      <c r="B8" s="95"/>
      <c r="C8" s="95" t="s">
        <v>118</v>
      </c>
      <c r="D8" s="95"/>
      <c r="E8" s="1">
        <v>0</v>
      </c>
      <c r="F8" s="95"/>
      <c r="G8" s="95"/>
      <c r="H8" s="95"/>
      <c r="I8" s="95"/>
      <c r="J8" s="95" t="s">
        <v>14</v>
      </c>
      <c r="K8" s="95"/>
      <c r="L8" s="95"/>
      <c r="M8" s="95"/>
      <c r="N8" s="1" t="s">
        <v>14</v>
      </c>
    </row>
    <row r="9" spans="1:14" ht="20.100000000000001" customHeight="1">
      <c r="A9" s="95"/>
      <c r="B9" s="95"/>
      <c r="C9" s="95" t="s">
        <v>108</v>
      </c>
      <c r="D9" s="95"/>
      <c r="E9" s="1">
        <v>0</v>
      </c>
      <c r="F9" s="95"/>
      <c r="G9" s="95"/>
      <c r="H9" s="95"/>
      <c r="I9" s="95"/>
      <c r="J9" s="95" t="s">
        <v>14</v>
      </c>
      <c r="K9" s="95"/>
      <c r="L9" s="95"/>
      <c r="M9" s="95"/>
      <c r="N9" s="1" t="s">
        <v>14</v>
      </c>
    </row>
    <row r="10" spans="1:14" ht="18" customHeight="1">
      <c r="A10" s="95" t="s">
        <v>119</v>
      </c>
      <c r="B10" s="95" t="s">
        <v>17</v>
      </c>
      <c r="C10" s="95"/>
      <c r="D10" s="95"/>
      <c r="E10" s="95"/>
      <c r="F10" s="95"/>
      <c r="G10" s="95"/>
      <c r="H10" s="95" t="s">
        <v>120</v>
      </c>
      <c r="I10" s="95"/>
      <c r="J10" s="95"/>
      <c r="K10" s="95"/>
      <c r="L10" s="95"/>
      <c r="M10" s="95"/>
      <c r="N10" s="95"/>
    </row>
    <row r="11" spans="1:14" ht="33.75" customHeight="1">
      <c r="A11" s="95"/>
      <c r="B11" s="95" t="s">
        <v>121</v>
      </c>
      <c r="C11" s="95"/>
      <c r="D11" s="95"/>
      <c r="E11" s="95"/>
      <c r="F11" s="95"/>
      <c r="G11" s="95"/>
      <c r="H11" s="98" t="s">
        <v>122</v>
      </c>
      <c r="I11" s="99"/>
      <c r="J11" s="99"/>
      <c r="K11" s="99"/>
      <c r="L11" s="99"/>
      <c r="M11" s="99"/>
      <c r="N11" s="100"/>
    </row>
    <row r="12" spans="1:14" ht="23.25" customHeight="1">
      <c r="A12" s="110" t="s">
        <v>123</v>
      </c>
      <c r="B12" s="2" t="s">
        <v>26</v>
      </c>
      <c r="C12" s="2" t="s">
        <v>27</v>
      </c>
      <c r="D12" s="101" t="s">
        <v>28</v>
      </c>
      <c r="E12" s="101"/>
      <c r="F12" s="101"/>
      <c r="G12" s="2" t="s">
        <v>29</v>
      </c>
      <c r="H12" s="2" t="s">
        <v>30</v>
      </c>
      <c r="I12" s="101" t="s">
        <v>9</v>
      </c>
      <c r="J12" s="101"/>
      <c r="K12" s="101" t="s">
        <v>10</v>
      </c>
      <c r="L12" s="101"/>
      <c r="M12" s="102" t="s">
        <v>31</v>
      </c>
      <c r="N12" s="102"/>
    </row>
    <row r="13" spans="1:14" ht="21.95" customHeight="1">
      <c r="A13" s="110"/>
      <c r="B13" s="101" t="s">
        <v>124</v>
      </c>
      <c r="C13" s="101" t="s">
        <v>125</v>
      </c>
      <c r="D13" s="103" t="s">
        <v>126</v>
      </c>
      <c r="E13" s="103" t="s">
        <v>126</v>
      </c>
      <c r="F13" s="103" t="s">
        <v>126</v>
      </c>
      <c r="G13" s="2" t="s">
        <v>127</v>
      </c>
      <c r="H13" s="2" t="s">
        <v>128</v>
      </c>
      <c r="I13" s="101">
        <v>6</v>
      </c>
      <c r="J13" s="101"/>
      <c r="K13" s="101">
        <v>5.1100000000000003</v>
      </c>
      <c r="L13" s="101"/>
      <c r="M13" s="102" t="s">
        <v>129</v>
      </c>
      <c r="N13" s="102"/>
    </row>
    <row r="14" spans="1:14" ht="21.95" customHeight="1">
      <c r="A14" s="110"/>
      <c r="B14" s="101"/>
      <c r="C14" s="101"/>
      <c r="D14" s="103" t="s">
        <v>130</v>
      </c>
      <c r="E14" s="103" t="s">
        <v>130</v>
      </c>
      <c r="F14" s="103" t="s">
        <v>130</v>
      </c>
      <c r="G14" s="2" t="s">
        <v>131</v>
      </c>
      <c r="H14" s="2" t="s">
        <v>132</v>
      </c>
      <c r="I14" s="101">
        <v>4</v>
      </c>
      <c r="J14" s="101"/>
      <c r="K14" s="101">
        <v>3.28</v>
      </c>
      <c r="L14" s="101"/>
      <c r="M14" s="102" t="s">
        <v>133</v>
      </c>
      <c r="N14" s="102"/>
    </row>
    <row r="15" spans="1:14" ht="21.95" customHeight="1">
      <c r="A15" s="110"/>
      <c r="B15" s="101"/>
      <c r="C15" s="101"/>
      <c r="D15" s="103" t="s">
        <v>134</v>
      </c>
      <c r="E15" s="103" t="s">
        <v>134</v>
      </c>
      <c r="F15" s="103" t="s">
        <v>134</v>
      </c>
      <c r="G15" s="2" t="s">
        <v>135</v>
      </c>
      <c r="H15" s="2" t="s">
        <v>136</v>
      </c>
      <c r="I15" s="101">
        <v>3</v>
      </c>
      <c r="J15" s="101"/>
      <c r="K15" s="101">
        <v>1.33</v>
      </c>
      <c r="L15" s="101"/>
      <c r="M15" s="102" t="s">
        <v>133</v>
      </c>
      <c r="N15" s="102"/>
    </row>
    <row r="16" spans="1:14" ht="21.95" customHeight="1">
      <c r="A16" s="110"/>
      <c r="B16" s="101"/>
      <c r="C16" s="101"/>
      <c r="D16" s="103" t="s">
        <v>137</v>
      </c>
      <c r="E16" s="103" t="s">
        <v>137</v>
      </c>
      <c r="F16" s="103" t="s">
        <v>137</v>
      </c>
      <c r="G16" s="2" t="s">
        <v>138</v>
      </c>
      <c r="H16" s="2" t="s">
        <v>139</v>
      </c>
      <c r="I16" s="101">
        <v>1</v>
      </c>
      <c r="J16" s="101"/>
      <c r="K16" s="101">
        <v>0.5</v>
      </c>
      <c r="L16" s="101"/>
      <c r="M16" s="102" t="s">
        <v>140</v>
      </c>
      <c r="N16" s="102"/>
    </row>
    <row r="17" spans="1:14" ht="21.95" customHeight="1">
      <c r="A17" s="110"/>
      <c r="B17" s="101"/>
      <c r="C17" s="101"/>
      <c r="D17" s="103" t="s">
        <v>141</v>
      </c>
      <c r="E17" s="103" t="s">
        <v>141</v>
      </c>
      <c r="F17" s="103" t="s">
        <v>141</v>
      </c>
      <c r="G17" s="2" t="s">
        <v>142</v>
      </c>
      <c r="H17" s="2" t="s">
        <v>143</v>
      </c>
      <c r="I17" s="101">
        <v>3</v>
      </c>
      <c r="J17" s="101"/>
      <c r="K17" s="101">
        <v>3</v>
      </c>
      <c r="L17" s="101"/>
      <c r="M17" s="102" t="s">
        <v>133</v>
      </c>
      <c r="N17" s="102"/>
    </row>
    <row r="18" spans="1:14" ht="21.95" customHeight="1">
      <c r="A18" s="110"/>
      <c r="B18" s="101"/>
      <c r="C18" s="101" t="s">
        <v>144</v>
      </c>
      <c r="D18" s="103" t="s">
        <v>145</v>
      </c>
      <c r="E18" s="103" t="s">
        <v>145</v>
      </c>
      <c r="F18" s="103" t="s">
        <v>145</v>
      </c>
      <c r="G18" s="2" t="s">
        <v>35</v>
      </c>
      <c r="H18" s="3">
        <v>1</v>
      </c>
      <c r="I18" s="101">
        <v>6</v>
      </c>
      <c r="J18" s="101"/>
      <c r="K18" s="101">
        <v>6</v>
      </c>
      <c r="L18" s="101"/>
      <c r="M18" s="101"/>
      <c r="N18" s="101"/>
    </row>
    <row r="19" spans="1:14" ht="21.95" customHeight="1">
      <c r="A19" s="110"/>
      <c r="B19" s="101"/>
      <c r="C19" s="101"/>
      <c r="D19" s="103" t="s">
        <v>146</v>
      </c>
      <c r="E19" s="103" t="s">
        <v>146</v>
      </c>
      <c r="F19" s="103" t="s">
        <v>146</v>
      </c>
      <c r="G19" s="2" t="s">
        <v>35</v>
      </c>
      <c r="H19" s="3">
        <v>1</v>
      </c>
      <c r="I19" s="101">
        <v>3</v>
      </c>
      <c r="J19" s="101"/>
      <c r="K19" s="101">
        <v>3</v>
      </c>
      <c r="L19" s="101"/>
      <c r="M19" s="101"/>
      <c r="N19" s="101"/>
    </row>
    <row r="20" spans="1:14" ht="21.95" customHeight="1">
      <c r="A20" s="110"/>
      <c r="B20" s="101"/>
      <c r="C20" s="101"/>
      <c r="D20" s="103" t="s">
        <v>147</v>
      </c>
      <c r="E20" s="103" t="s">
        <v>147</v>
      </c>
      <c r="F20" s="103" t="s">
        <v>147</v>
      </c>
      <c r="G20" s="2" t="s">
        <v>35</v>
      </c>
      <c r="H20" s="3">
        <v>1</v>
      </c>
      <c r="I20" s="101">
        <v>4</v>
      </c>
      <c r="J20" s="101"/>
      <c r="K20" s="101">
        <v>4</v>
      </c>
      <c r="L20" s="101"/>
      <c r="M20" s="101"/>
      <c r="N20" s="101"/>
    </row>
    <row r="21" spans="1:14" ht="21.95" customHeight="1">
      <c r="A21" s="110"/>
      <c r="B21" s="101"/>
      <c r="C21" s="101"/>
      <c r="D21" s="103" t="s">
        <v>148</v>
      </c>
      <c r="E21" s="103" t="s">
        <v>148</v>
      </c>
      <c r="F21" s="103" t="s">
        <v>148</v>
      </c>
      <c r="G21" s="2" t="s">
        <v>149</v>
      </c>
      <c r="H21" s="3">
        <v>0.99</v>
      </c>
      <c r="I21" s="101">
        <v>4</v>
      </c>
      <c r="J21" s="101"/>
      <c r="K21" s="101">
        <v>4</v>
      </c>
      <c r="L21" s="101"/>
      <c r="M21" s="101"/>
      <c r="N21" s="101"/>
    </row>
    <row r="22" spans="1:14" ht="21.95" customHeight="1">
      <c r="A22" s="110"/>
      <c r="B22" s="101"/>
      <c r="C22" s="101" t="s">
        <v>150</v>
      </c>
      <c r="D22" s="103" t="s">
        <v>151</v>
      </c>
      <c r="E22" s="103" t="s">
        <v>151</v>
      </c>
      <c r="F22" s="103" t="s">
        <v>151</v>
      </c>
      <c r="G22" s="2" t="s">
        <v>152</v>
      </c>
      <c r="H22" s="2" t="s">
        <v>152</v>
      </c>
      <c r="I22" s="101">
        <v>3</v>
      </c>
      <c r="J22" s="101"/>
      <c r="K22" s="101">
        <v>3</v>
      </c>
      <c r="L22" s="101"/>
      <c r="M22" s="101"/>
      <c r="N22" s="101"/>
    </row>
    <row r="23" spans="1:14" ht="21.95" customHeight="1">
      <c r="A23" s="110"/>
      <c r="B23" s="101"/>
      <c r="C23" s="101"/>
      <c r="D23" s="103" t="s">
        <v>153</v>
      </c>
      <c r="E23" s="103" t="s">
        <v>153</v>
      </c>
      <c r="F23" s="103" t="s">
        <v>153</v>
      </c>
      <c r="G23" s="2" t="s">
        <v>152</v>
      </c>
      <c r="H23" s="2" t="s">
        <v>152</v>
      </c>
      <c r="I23" s="101">
        <v>3</v>
      </c>
      <c r="J23" s="101"/>
      <c r="K23" s="101">
        <v>3</v>
      </c>
      <c r="L23" s="101"/>
      <c r="M23" s="101"/>
      <c r="N23" s="101"/>
    </row>
    <row r="24" spans="1:14" ht="21.95" customHeight="1">
      <c r="A24" s="110"/>
      <c r="B24" s="101"/>
      <c r="C24" s="101"/>
      <c r="D24" s="103" t="s">
        <v>154</v>
      </c>
      <c r="E24" s="103" t="s">
        <v>154</v>
      </c>
      <c r="F24" s="103" t="s">
        <v>154</v>
      </c>
      <c r="G24" s="2" t="s">
        <v>152</v>
      </c>
      <c r="H24" s="2" t="s">
        <v>152</v>
      </c>
      <c r="I24" s="101">
        <v>2</v>
      </c>
      <c r="J24" s="101"/>
      <c r="K24" s="101">
        <v>2</v>
      </c>
      <c r="L24" s="101"/>
      <c r="M24" s="101"/>
      <c r="N24" s="101"/>
    </row>
    <row r="25" spans="1:14" ht="21.95" customHeight="1">
      <c r="A25" s="110"/>
      <c r="B25" s="101"/>
      <c r="C25" s="101"/>
      <c r="D25" s="103" t="s">
        <v>155</v>
      </c>
      <c r="E25" s="103" t="s">
        <v>155</v>
      </c>
      <c r="F25" s="103" t="s">
        <v>155</v>
      </c>
      <c r="G25" s="2" t="s">
        <v>152</v>
      </c>
      <c r="H25" s="2" t="s">
        <v>152</v>
      </c>
      <c r="I25" s="101">
        <v>4</v>
      </c>
      <c r="J25" s="101"/>
      <c r="K25" s="101">
        <v>4</v>
      </c>
      <c r="L25" s="101"/>
      <c r="M25" s="101"/>
      <c r="N25" s="101"/>
    </row>
    <row r="26" spans="1:14" ht="21.95" customHeight="1">
      <c r="A26" s="110"/>
      <c r="B26" s="101"/>
      <c r="C26" s="101"/>
      <c r="D26" s="103" t="s">
        <v>156</v>
      </c>
      <c r="E26" s="103" t="s">
        <v>156</v>
      </c>
      <c r="F26" s="103" t="s">
        <v>156</v>
      </c>
      <c r="G26" s="2" t="s">
        <v>152</v>
      </c>
      <c r="H26" s="2" t="s">
        <v>152</v>
      </c>
      <c r="I26" s="101">
        <v>4</v>
      </c>
      <c r="J26" s="101"/>
      <c r="K26" s="101">
        <v>4</v>
      </c>
      <c r="L26" s="101"/>
      <c r="M26" s="101"/>
      <c r="N26" s="101"/>
    </row>
    <row r="27" spans="1:14" ht="21.95" customHeight="1">
      <c r="A27" s="110"/>
      <c r="B27" s="101" t="s">
        <v>157</v>
      </c>
      <c r="C27" s="111" t="s">
        <v>158</v>
      </c>
      <c r="D27" s="103" t="s">
        <v>159</v>
      </c>
      <c r="E27" s="103" t="s">
        <v>159</v>
      </c>
      <c r="F27" s="103" t="s">
        <v>159</v>
      </c>
      <c r="G27" s="2" t="s">
        <v>160</v>
      </c>
      <c r="H27" s="3">
        <v>0.8</v>
      </c>
      <c r="I27" s="101">
        <v>5</v>
      </c>
      <c r="J27" s="101"/>
      <c r="K27" s="101">
        <v>5</v>
      </c>
      <c r="L27" s="101"/>
      <c r="M27" s="101"/>
      <c r="N27" s="101"/>
    </row>
    <row r="28" spans="1:14" ht="21.95" customHeight="1">
      <c r="A28" s="110"/>
      <c r="B28" s="101"/>
      <c r="C28" s="112"/>
      <c r="D28" s="103" t="s">
        <v>161</v>
      </c>
      <c r="E28" s="103" t="s">
        <v>161</v>
      </c>
      <c r="F28" s="103" t="s">
        <v>161</v>
      </c>
      <c r="G28" s="2" t="s">
        <v>162</v>
      </c>
      <c r="H28" s="2" t="s">
        <v>162</v>
      </c>
      <c r="I28" s="101">
        <v>7</v>
      </c>
      <c r="J28" s="101"/>
      <c r="K28" s="101">
        <v>7</v>
      </c>
      <c r="L28" s="101"/>
      <c r="M28" s="101"/>
      <c r="N28" s="101"/>
    </row>
    <row r="29" spans="1:14" ht="21.95" customHeight="1">
      <c r="A29" s="110"/>
      <c r="B29" s="101"/>
      <c r="C29" s="101" t="s">
        <v>163</v>
      </c>
      <c r="D29" s="103" t="s">
        <v>164</v>
      </c>
      <c r="E29" s="103" t="s">
        <v>164</v>
      </c>
      <c r="F29" s="103" t="s">
        <v>164</v>
      </c>
      <c r="G29" s="2" t="s">
        <v>43</v>
      </c>
      <c r="H29" s="2" t="s">
        <v>43</v>
      </c>
      <c r="I29" s="101">
        <v>6</v>
      </c>
      <c r="J29" s="101"/>
      <c r="K29" s="101">
        <v>6</v>
      </c>
      <c r="L29" s="101"/>
      <c r="M29" s="101"/>
      <c r="N29" s="101"/>
    </row>
    <row r="30" spans="1:14" ht="21.95" customHeight="1">
      <c r="A30" s="110"/>
      <c r="B30" s="101"/>
      <c r="C30" s="101"/>
      <c r="D30" s="103" t="s">
        <v>165</v>
      </c>
      <c r="E30" s="103" t="s">
        <v>165</v>
      </c>
      <c r="F30" s="103" t="s">
        <v>165</v>
      </c>
      <c r="G30" s="2" t="s">
        <v>166</v>
      </c>
      <c r="H30" s="2" t="s">
        <v>166</v>
      </c>
      <c r="I30" s="101">
        <v>6</v>
      </c>
      <c r="J30" s="101"/>
      <c r="K30" s="101">
        <v>6</v>
      </c>
      <c r="L30" s="101"/>
      <c r="M30" s="101"/>
      <c r="N30" s="101"/>
    </row>
    <row r="31" spans="1:14" ht="21.95" customHeight="1">
      <c r="A31" s="110"/>
      <c r="B31" s="101"/>
      <c r="C31" s="101"/>
      <c r="D31" s="103" t="s">
        <v>167</v>
      </c>
      <c r="E31" s="103" t="s">
        <v>167</v>
      </c>
      <c r="F31" s="103" t="s">
        <v>167</v>
      </c>
      <c r="G31" s="2" t="s">
        <v>166</v>
      </c>
      <c r="H31" s="2" t="s">
        <v>166</v>
      </c>
      <c r="I31" s="101">
        <v>6</v>
      </c>
      <c r="J31" s="101"/>
      <c r="K31" s="101">
        <v>6</v>
      </c>
      <c r="L31" s="101"/>
      <c r="M31" s="101"/>
      <c r="N31" s="101"/>
    </row>
    <row r="32" spans="1:14" ht="21.95" customHeight="1">
      <c r="A32" s="110"/>
      <c r="B32" s="2" t="s">
        <v>168</v>
      </c>
      <c r="C32" s="4" t="s">
        <v>169</v>
      </c>
      <c r="D32" s="103" t="s">
        <v>170</v>
      </c>
      <c r="E32" s="103"/>
      <c r="F32" s="103"/>
      <c r="G32" s="2" t="s">
        <v>160</v>
      </c>
      <c r="H32" s="3">
        <v>0.9</v>
      </c>
      <c r="I32" s="101">
        <v>10</v>
      </c>
      <c r="J32" s="101"/>
      <c r="K32" s="101">
        <v>10</v>
      </c>
      <c r="L32" s="101"/>
      <c r="M32" s="101"/>
      <c r="N32" s="101"/>
    </row>
    <row r="33" spans="1:14" ht="16.5" customHeight="1">
      <c r="A33" s="104" t="s">
        <v>171</v>
      </c>
      <c r="B33" s="104"/>
      <c r="C33" s="104"/>
      <c r="D33" s="104"/>
      <c r="E33" s="104"/>
      <c r="F33" s="104"/>
      <c r="G33" s="104"/>
      <c r="H33" s="104"/>
      <c r="I33" s="104">
        <f>SUM(I13:I32)+J6</f>
        <v>100</v>
      </c>
      <c r="J33" s="104"/>
      <c r="K33" s="104">
        <f>SUM(K13:K32)+N6</f>
        <v>96.22</v>
      </c>
      <c r="L33" s="104"/>
      <c r="M33" s="105"/>
      <c r="N33" s="105"/>
    </row>
    <row r="34" spans="1:14" ht="16.5" customHeight="1">
      <c r="A34" s="5" t="s">
        <v>172</v>
      </c>
      <c r="B34" s="106" t="s">
        <v>173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</row>
    <row r="35" spans="1:14">
      <c r="A35" s="109" t="s">
        <v>174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>
      <c r="A36" s="109" t="s">
        <v>175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>
      <c r="A37" s="109" t="s">
        <v>176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</sheetData>
  <mergeCells count="140"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6"/>
    <mergeCell ref="B27:B31"/>
    <mergeCell ref="C13:C17"/>
    <mergeCell ref="C18:C21"/>
    <mergeCell ref="C22:C26"/>
    <mergeCell ref="C27:C28"/>
    <mergeCell ref="C29:C31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F4:G5"/>
    <mergeCell ref="H4:I5"/>
    <mergeCell ref="J4:K5"/>
    <mergeCell ref="L4:M5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4" type="noConversion"/>
  <pageMargins left="0.70866141732283505" right="0.23" top="0.51" bottom="0.5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省级部门（单位）整体支出绩效自评表</vt:lpstr>
      <vt:lpstr>甘肃煤田地质局预算项目支出绩效自评结果汇总表</vt:lpstr>
      <vt:lpstr>甘肃煤田地质局预算项目支出绩效自评表-专项业务费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甘肃煤田地质局本级</cp:lastModifiedBy>
  <cp:lastPrinted>2021-06-23T09:25:00Z</cp:lastPrinted>
  <dcterms:created xsi:type="dcterms:W3CDTF">2018-12-05T00:45:00Z</dcterms:created>
  <dcterms:modified xsi:type="dcterms:W3CDTF">2021-08-24T09:14:27Z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