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11640" tabRatio="933" activeTab="1"/>
  </bookViews>
  <sheets>
    <sheet name="目录" sheetId="12" r:id="rId1"/>
    <sheet name="省级部门（单位）整体支出绩效自评表" sheetId="14" r:id="rId2"/>
    <sheet name="项目支出绩效自评结果汇总表" sheetId="5" r:id="rId3"/>
    <sheet name="专项业务费项目支出绩效自评表" sheetId="13" r:id="rId4"/>
  </sheets>
  <calcPr calcId="124519" iterateCount="1"/>
</workbook>
</file>

<file path=xl/calcChain.xml><?xml version="1.0" encoding="utf-8"?>
<calcChain xmlns="http://schemas.openxmlformats.org/spreadsheetml/2006/main">
  <c r="F6" i="14"/>
  <c r="F5"/>
  <c r="F4"/>
  <c r="E13" i="5"/>
  <c r="F13"/>
  <c r="G13"/>
  <c r="K13"/>
  <c r="J5"/>
  <c r="J13" l="1"/>
  <c r="H13"/>
  <c r="D13"/>
</calcChain>
</file>

<file path=xl/sharedStrings.xml><?xml version="1.0" encoding="utf-8"?>
<sst xmlns="http://schemas.openxmlformats.org/spreadsheetml/2006/main" count="377" uniqueCount="221">
  <si>
    <t>2021年度省级预算执行情况绩效自评报表目录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</si>
  <si>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</si>
  <si>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</si>
  <si>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</si>
  <si>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</si>
  <si>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</si>
  <si>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</si>
  <si>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</si>
  <si>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</si>
  <si>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</si>
  <si>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—</t>
  </si>
  <si>
    <t>年度总体绩效目标完成情况</t>
  </si>
  <si>
    <t>预期目标</t>
  </si>
  <si>
    <t>目标实际完成情况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</si>
  <si>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</si>
  <si>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</si>
  <si>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</si>
  <si>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</si>
  <si>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</si>
  <si>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</si>
  <si>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</si>
  <si>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</si>
  <si>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</si>
  <si>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</si>
  <si>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</si>
  <si>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</si>
  <si>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</si>
  <si>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</si>
  <si>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</si>
  <si>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</si>
  <si>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</si>
  <si>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</si>
  <si>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</si>
  <si>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</si>
  <si>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</si>
  <si>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</si>
  <si>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</si>
  <si>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</si>
  <si>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</si>
  <si>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</si>
  <si>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部门效果目标</t>
  </si>
  <si>
    <t>社会效益指标</t>
  </si>
  <si>
    <t>单位获奖情况</t>
  </si>
  <si>
    <t>违法违纪情况</t>
  </si>
  <si>
    <t>能力建设</t>
  </si>
  <si>
    <t>长效管理</t>
  </si>
  <si>
    <t>中期规划建设完备程度</t>
  </si>
  <si>
    <t>组织建设</t>
  </si>
  <si>
    <t>人力资源建设</t>
  </si>
  <si>
    <t>档案管理</t>
  </si>
  <si>
    <t>档案管理完备性</t>
  </si>
  <si>
    <t>服务对象满意度</t>
  </si>
  <si>
    <t>服务对象1的满意度</t>
  </si>
  <si>
    <t>合    计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</si>
  <si>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</si>
  <si>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</si>
  <si>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</si>
  <si>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</si>
  <si>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</si>
  <si>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</si>
  <si>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</si>
  <si>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</si>
  <si>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</si>
  <si>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</si>
  <si>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</si>
  <si>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</si>
  <si>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</si>
  <si>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</si>
  <si>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</si>
  <si>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</si>
  <si>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</si>
  <si>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</si>
  <si>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</si>
  <si>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</si>
  <si>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</si>
  <si>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</si>
  <si>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</si>
  <si>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</si>
  <si>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</si>
  <si>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满意度指标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</si>
  <si>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</si>
  <si>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</si>
  <si>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</si>
  <si>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</si>
  <si>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</si>
  <si>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健全</t>
  </si>
  <si>
    <t>甘肃煤田地质局</t>
    <phoneticPr fontId="14" type="noConversion"/>
  </si>
  <si>
    <t>2021年部门预算项目支出绩效自评表</t>
  </si>
  <si>
    <t>项目名称：</t>
  </si>
  <si>
    <t>主管部门：</t>
  </si>
  <si>
    <t>实施单位：</t>
  </si>
  <si>
    <t>年初预算数
（万元）</t>
    <phoneticPr fontId="14" type="noConversion"/>
  </si>
  <si>
    <t>全年预算数（万元）</t>
    <phoneticPr fontId="14" type="noConversion"/>
  </si>
  <si>
    <t>全年执行数（万元）</t>
    <phoneticPr fontId="14" type="noConversion"/>
  </si>
  <si>
    <t>3.2</t>
  </si>
  <si>
    <t>10</t>
  </si>
  <si>
    <t>-</t>
  </si>
  <si>
    <t>10.00</t>
  </si>
  <si>
    <t/>
  </si>
  <si>
    <t>顺利完成事业单位人员招聘工作，计划组织1场考试，聘用阅卷及命题老师30人左右，聘用监考老师16人左右，体检租赁车辆1辆，印刷试卷300份左右，最终招聘合格工作人员55人。</t>
  </si>
  <si>
    <t>顺利完成事业单位人员招聘工作，计划组织1场考试，聘用阅卷及命题老师35人，聘用监考老师38人左右，体检租赁车辆1辆，印刷试卷528份左右，最终招聘合格工作人员83人。</t>
  </si>
  <si>
    <t>三级指标</t>
    <phoneticPr fontId="14" type="noConversion"/>
  </si>
  <si>
    <t>年度指标值</t>
    <phoneticPr fontId="14" type="noConversion"/>
  </si>
  <si>
    <t>实际完成值</t>
    <phoneticPr fontId="14" type="noConversion"/>
  </si>
  <si>
    <t>分值（权重）</t>
    <phoneticPr fontId="14" type="noConversion"/>
  </si>
  <si>
    <t>指标得分</t>
  </si>
  <si>
    <t>偏差原因分析及改进措施</t>
    <phoneticPr fontId="14" type="noConversion"/>
  </si>
  <si>
    <t>计划招考人数</t>
  </si>
  <si>
    <t>=55人</t>
  </si>
  <si>
    <t>83人</t>
  </si>
  <si>
    <t>3.38</t>
  </si>
  <si>
    <t>3.19</t>
  </si>
  <si>
    <t>省编办核准招聘空编87人</t>
  </si>
  <si>
    <t>聘请监考老师人数</t>
  </si>
  <si>
    <t>&gt;=16人</t>
  </si>
  <si>
    <t>38人</t>
  </si>
  <si>
    <t>3.33</t>
  </si>
  <si>
    <t>2.36</t>
  </si>
  <si>
    <t>省编办核准招聘空编87人，报名和缴费人数增加，聘请监考老师人数增加</t>
  </si>
  <si>
    <t>聘请命题及阅卷老师人数</t>
  </si>
  <si>
    <t>&gt;=30人</t>
  </si>
  <si>
    <t>35人</t>
  </si>
  <si>
    <t>省编办核准招聘空编87人，报名和缴费人数增加，命题及阅卷老师人数增加</t>
  </si>
  <si>
    <t>体检租赁车辆数</t>
  </si>
  <si>
    <t>&gt;=1辆</t>
  </si>
  <si>
    <t>1辆</t>
  </si>
  <si>
    <t>印刷试卷及准考证数量</t>
  </si>
  <si>
    <t>&gt;=300份</t>
  </si>
  <si>
    <t>528份</t>
  </si>
  <si>
    <t>2.92</t>
  </si>
  <si>
    <t>省编办核准招聘空编87人，报名和缴费人数增加，印刷试卷及准考证数量增加</t>
  </si>
  <si>
    <t>命题准确率</t>
  </si>
  <si>
    <t>=100%</t>
  </si>
  <si>
    <t>100%</t>
  </si>
  <si>
    <t>试卷印刷质量合格率</t>
  </si>
  <si>
    <t>阅卷准确率</t>
  </si>
  <si>
    <t>&gt;=99%</t>
  </si>
  <si>
    <t>99%</t>
  </si>
  <si>
    <t>招聘人员合格率</t>
  </si>
  <si>
    <t>车辆租赁及时性</t>
  </si>
  <si>
    <t>及时</t>
  </si>
  <si>
    <t>试卷命题及批阅及时性</t>
  </si>
  <si>
    <t>试卷印刷及时性</t>
  </si>
  <si>
    <t>招考信息发布及时性</t>
  </si>
  <si>
    <t>组织考试及时性</t>
  </si>
  <si>
    <t>考试考务费人均标准</t>
  </si>
  <si>
    <t>&gt;=150元/人</t>
  </si>
  <si>
    <t>150元/人</t>
  </si>
  <si>
    <t>煤田地质局工作人员专业水平提升</t>
  </si>
  <si>
    <t>提升</t>
  </si>
  <si>
    <t>6</t>
  </si>
  <si>
    <t>社会大众招考信息知晓率</t>
  </si>
  <si>
    <t>&gt;=90%</t>
  </si>
  <si>
    <t>90%</t>
  </si>
  <si>
    <t>长效管理机制</t>
  </si>
  <si>
    <t>档案管理机制</t>
  </si>
  <si>
    <t>完善</t>
  </si>
  <si>
    <t>信息公开机制</t>
  </si>
  <si>
    <t>参考人员满意度</t>
  </si>
  <si>
    <t>&gt;=80%</t>
  </si>
  <si>
    <t>100</t>
    <phoneticPr fontId="14" type="noConversion"/>
  </si>
  <si>
    <t>98.43</t>
  </si>
  <si>
    <t>优秀</t>
  </si>
  <si>
    <t xml:space="preserve">   无</t>
    <phoneticPr fontId="18" type="noConversion"/>
  </si>
  <si>
    <t>甘肃省煤田地质局</t>
    <phoneticPr fontId="18" type="noConversion"/>
  </si>
  <si>
    <t>甘肃省煤田地质局</t>
    <phoneticPr fontId="14" type="noConversion"/>
  </si>
  <si>
    <t>专项业务费</t>
    <phoneticPr fontId="14" type="noConversion"/>
  </si>
  <si>
    <t>专项业务费</t>
    <phoneticPr fontId="18" type="noConversion"/>
  </si>
  <si>
    <t>社会影响</t>
    <phoneticPr fontId="14" type="noConversion"/>
  </si>
  <si>
    <t>党建工作开展规律性</t>
    <phoneticPr fontId="15" type="noConversion"/>
  </si>
  <si>
    <t>人员培训机制完备性</t>
    <phoneticPr fontId="15" type="noConversion"/>
  </si>
  <si>
    <t xml:space="preserve">  其中：基本支出</t>
    <phoneticPr fontId="14" type="noConversion"/>
  </si>
  <si>
    <t xml:space="preserve">        项目支出</t>
    <phoneticPr fontId="14" type="noConversion"/>
  </si>
  <si>
    <t>其他资金</t>
    <phoneticPr fontId="14" type="noConversion"/>
  </si>
  <si>
    <t xml:space="preserve">  1.专项业务费项目绩效自评表</t>
    <phoneticPr fontId="14" type="noConversion"/>
  </si>
  <si>
    <r>
      <t>2021年</t>
    </r>
    <r>
      <rPr>
        <b/>
        <u/>
        <sz val="20"/>
        <color rgb="FF000000"/>
        <rFont val="宋体"/>
        <family val="3"/>
        <charset val="134"/>
      </rPr>
      <t xml:space="preserve">甘肃煤田地质局 </t>
    </r>
    <r>
      <rPr>
        <b/>
        <sz val="20"/>
        <color rgb="FF000000"/>
        <rFont val="宋体"/>
        <family val="3"/>
        <charset val="134"/>
      </rPr>
      <t>（本级）整体支出绩效自评表</t>
    </r>
    <phoneticPr fontId="14" type="noConversion"/>
  </si>
  <si>
    <t>2021年度省级预算支出项目绩效自评结果汇总表</t>
    <phoneticPr fontId="14" type="noConversion"/>
  </si>
  <si>
    <t>甘肃省煤田地质局本级</t>
    <phoneticPr fontId="18" type="noConversion"/>
  </si>
  <si>
    <r>
      <rPr>
        <sz val="9"/>
        <color rgb="FF000000"/>
        <rFont val="宋体"/>
        <family val="3"/>
        <charset val="134"/>
      </rPr>
      <t>其他需要说明的问题</t>
    </r>
    <r>
      <rPr>
        <sz val="8"/>
        <color rgb="FF000000"/>
        <rFont val="宋体"/>
        <family val="3"/>
        <charset val="134"/>
      </rPr>
      <t>：</t>
    </r>
    <phoneticPr fontId="14" type="noConversion"/>
  </si>
  <si>
    <r>
      <t>=</t>
    </r>
    <r>
      <rPr>
        <sz val="10.5"/>
        <color rgb="FF000000"/>
        <rFont val="宋体"/>
        <family val="3"/>
        <charset val="134"/>
      </rPr>
      <t>100%</t>
    </r>
  </si>
  <si>
    <r>
      <t>=</t>
    </r>
    <r>
      <rPr>
        <sz val="10.5"/>
        <color rgb="FF000000"/>
        <rFont val="宋体"/>
        <family val="3"/>
        <charset val="134"/>
      </rPr>
      <t>0%</t>
    </r>
  </si>
  <si>
    <t>健全（100%）</t>
  </si>
  <si>
    <t>规范（100%）</t>
  </si>
  <si>
    <t>=91.36%</t>
  </si>
  <si>
    <t>全局系统培训</t>
  </si>
  <si>
    <r>
      <t>&gt;</t>
    </r>
    <r>
      <rPr>
        <sz val="10.5"/>
        <color rgb="FF000000"/>
        <rFont val="宋体"/>
        <family val="3"/>
        <charset val="134"/>
      </rPr>
      <t>=2</t>
    </r>
  </si>
  <si>
    <t>=11</t>
  </si>
  <si>
    <t>根据新拓展的业务领域，临时增加急需业务培训</t>
  </si>
  <si>
    <t>公开招聘地勘类、管理专业技术人员</t>
  </si>
  <si>
    <t>=83人</t>
  </si>
  <si>
    <t>实施安全生产大检查</t>
  </si>
  <si>
    <r>
      <t>=</t>
    </r>
    <r>
      <rPr>
        <sz val="10.5"/>
        <color rgb="FF000000"/>
        <rFont val="宋体"/>
        <family val="3"/>
        <charset val="134"/>
      </rPr>
      <t>2</t>
    </r>
  </si>
  <si>
    <t>=3</t>
  </si>
  <si>
    <t>组织省财政地勘项目申报立项</t>
  </si>
  <si>
    <r>
      <t>=</t>
    </r>
    <r>
      <rPr>
        <sz val="10.5"/>
        <color rgb="FF000000"/>
        <rFont val="宋体"/>
        <family val="3"/>
        <charset val="134"/>
      </rPr>
      <t>8</t>
    </r>
  </si>
  <si>
    <t>=19</t>
  </si>
  <si>
    <t>对下属单位实施经济责任审计</t>
  </si>
  <si>
    <t>&gt;=2</t>
  </si>
  <si>
    <t>=0</t>
  </si>
  <si>
    <t>原因：审计人员借调至审计厅，改进措施：开展经济责任审计</t>
  </si>
  <si>
    <t>干部人事档案信息化</t>
  </si>
  <si>
    <t>按省委组织部要求分三年完成，本年完成40%</t>
  </si>
  <si>
    <t>根据局党委部署完成下属单位巡察工作</t>
  </si>
  <si>
    <t>满足单位技术及管理人才需求</t>
  </si>
  <si>
    <t>履职能力增加</t>
  </si>
  <si>
    <t>优化干部选任和档案管理需求</t>
  </si>
  <si>
    <t>满足</t>
  </si>
  <si>
    <t>杜绝重大安全责任事故</t>
  </si>
  <si>
    <t>达到</t>
  </si>
  <si>
    <t>加强党风廉政建设及内部控制建设</t>
  </si>
  <si>
    <r>
      <t>&gt;</t>
    </r>
    <r>
      <rPr>
        <sz val="10.5"/>
        <color rgb="FF000000"/>
        <rFont val="宋体"/>
        <family val="3"/>
        <charset val="134"/>
      </rPr>
      <t>=1</t>
    </r>
  </si>
  <si>
    <r>
      <t>=</t>
    </r>
    <r>
      <rPr>
        <sz val="10.5"/>
        <color rgb="FF000000"/>
        <rFont val="宋体"/>
        <family val="3"/>
        <charset val="134"/>
      </rPr>
      <t>0</t>
    </r>
  </si>
  <si>
    <t>完备（100%）</t>
  </si>
  <si>
    <t>规律（100%）</t>
  </si>
  <si>
    <t>目标1：组织各局属地勘单位做好省财政地勘项目申报立项8个</t>
  </si>
  <si>
    <t>目标1完成情况：全局争取到省财政地勘项目19个，其中省地勘基金项目10个，省基础地质调查项目9个。</t>
  </si>
  <si>
    <t>目标2：雅阁落实国家安全生产法律法规及上级部门安全生产工作要求，全年构建安全生产责任体系，确保安全生产。杜绝因工死亡事故，有效预防遏制各类安全事故发生，开展安全大检查。</t>
  </si>
  <si>
    <t>目标2完成情况：未发生各类生产安全责任事故，交好的完成了年度安全生产目标任务。共组织实施安全生产大检查3次。</t>
  </si>
  <si>
    <t>下属单位工作需要，经省委编办核准增加公招空编数</t>
    <phoneticPr fontId="14" type="noConversion"/>
  </si>
  <si>
    <t>一、部门整体支出自评表</t>
  </si>
  <si>
    <t>二、部门预算项目支出绩效自评结果汇总表</t>
  </si>
</sst>
</file>

<file path=xl/styles.xml><?xml version="1.0" encoding="utf-8"?>
<styleSheet xmlns="http://schemas.openxmlformats.org/spreadsheetml/2006/main">
  <fonts count="43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u/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family val="3"/>
      <charset val="134"/>
      <scheme val="minor"/>
    </font>
    <font>
      <b/>
      <sz val="10"/>
      <color indexed="63"/>
      <name val="宋体"/>
      <family val="3"/>
      <charset val="134"/>
    </font>
    <font>
      <b/>
      <sz val="9"/>
      <color rgb="FF000000"/>
      <name val="宋体"/>
      <charset val="134"/>
      <scheme val="minor"/>
    </font>
    <font>
      <b/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4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9" fillId="0" borderId="0" xfId="0" applyFont="1">
      <alignment vertical="center"/>
    </xf>
    <xf numFmtId="0" fontId="20" fillId="0" borderId="2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2" fillId="0" borderId="5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>
      <alignment vertical="center"/>
    </xf>
    <xf numFmtId="0" fontId="31" fillId="0" borderId="7" xfId="0" applyFont="1" applyBorder="1" applyAlignment="1">
      <alignment horizontal="left" vertical="center"/>
    </xf>
    <xf numFmtId="0" fontId="37" fillId="0" borderId="0" xfId="0" applyFont="1">
      <alignment vertical="center"/>
    </xf>
    <xf numFmtId="0" fontId="0" fillId="0" borderId="0" xfId="0" applyFont="1" applyFill="1" applyBorder="1" applyAlignment="1"/>
    <xf numFmtId="0" fontId="38" fillId="0" borderId="23" xfId="0" applyFont="1" applyFill="1" applyBorder="1" applyAlignment="1">
      <alignment horizontal="left" vertical="center" wrapText="1"/>
    </xf>
    <xf numFmtId="49" fontId="11" fillId="0" borderId="24" xfId="0" applyNumberFormat="1" applyFont="1" applyFill="1" applyBorder="1" applyAlignment="1">
      <alignment vertical="center" wrapText="1"/>
    </xf>
    <xf numFmtId="49" fontId="41" fillId="0" borderId="24" xfId="0" applyNumberFormat="1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vertical="center" wrapText="1"/>
    </xf>
    <xf numFmtId="0" fontId="10" fillId="0" borderId="24" xfId="0" applyNumberFormat="1" applyFont="1" applyFill="1" applyBorder="1" applyAlignment="1">
      <alignment vertical="center" wrapText="1"/>
    </xf>
    <xf numFmtId="9" fontId="38" fillId="0" borderId="24" xfId="0" applyNumberFormat="1" applyFont="1" applyFill="1" applyBorder="1" applyAlignment="1">
      <alignment horizontal="left" vertical="center" wrapText="1"/>
    </xf>
    <xf numFmtId="49" fontId="32" fillId="0" borderId="24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2" fillId="0" borderId="0" xfId="0" applyFont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0" fontId="33" fillId="0" borderId="23" xfId="0" applyNumberFormat="1" applyFont="1" applyFill="1" applyBorder="1" applyAlignment="1">
      <alignment horizontal="center" vertical="center" wrapText="1"/>
    </xf>
    <xf numFmtId="10" fontId="33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5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6" sqref="A16:A17"/>
    </sheetView>
  </sheetViews>
  <sheetFormatPr defaultRowHeight="13.5"/>
  <cols>
    <col min="1" max="1" width="81.625" customWidth="1"/>
  </cols>
  <sheetData>
    <row r="1" spans="1:1">
      <c r="A1" s="16"/>
    </row>
    <row r="2" spans="1:1" ht="40.5" customHeight="1">
      <c r="A2" s="17" t="s">
        <v>0</v>
      </c>
    </row>
    <row r="3" spans="1:1" ht="19.5" customHeight="1">
      <c r="A3" s="16"/>
    </row>
    <row r="4" spans="1:1" s="15" customFormat="1" ht="30.75" customHeight="1">
      <c r="A4" s="77" t="s">
        <v>219</v>
      </c>
    </row>
    <row r="5" spans="1:1" s="15" customFormat="1" ht="30.75" customHeight="1">
      <c r="A5" s="77" t="s">
        <v>220</v>
      </c>
    </row>
    <row r="6" spans="1:1" s="15" customFormat="1" ht="30.75" customHeight="1">
      <c r="A6" s="60" t="s">
        <v>174</v>
      </c>
    </row>
    <row r="7" spans="1:1" ht="23.25" customHeight="1">
      <c r="A7" s="60"/>
    </row>
    <row r="8" spans="1:1" ht="21.75" customHeight="1">
      <c r="A8" s="60"/>
    </row>
    <row r="9" spans="1:1" ht="25.5" customHeight="1">
      <c r="A9" s="60"/>
    </row>
  </sheetData>
  <phoneticPr fontId="14" type="noConversion"/>
  <pageMargins left="0.7" right="0.7" top="1.1100000000000001" bottom="0.75" header="0.65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K45"/>
  <sheetViews>
    <sheetView tabSelected="1" workbookViewId="0">
      <selection activeCell="E8" sqref="E8:I8"/>
    </sheetView>
  </sheetViews>
  <sheetFormatPr defaultRowHeight="14.25"/>
  <cols>
    <col min="1" max="1" width="9.5" style="61" customWidth="1"/>
    <col min="2" max="2" width="13.5" style="61" customWidth="1"/>
    <col min="3" max="3" width="16.25" style="61" customWidth="1"/>
    <col min="4" max="4" width="22.5" style="61" customWidth="1"/>
    <col min="5" max="5" width="13.5" style="61" customWidth="1"/>
    <col min="6" max="6" width="13.25" style="61" customWidth="1"/>
    <col min="7" max="7" width="8.625" style="61" customWidth="1"/>
    <col min="8" max="8" width="9.75" style="61" customWidth="1"/>
    <col min="9" max="9" width="23" style="61" customWidth="1"/>
    <col min="10" max="16362" width="9" style="61"/>
    <col min="16363" max="16384" width="9" style="8"/>
  </cols>
  <sheetData>
    <row r="1" spans="1:9" s="61" customFormat="1" ht="46.5" customHeight="1">
      <c r="A1" s="78" t="s">
        <v>175</v>
      </c>
      <c r="B1" s="78"/>
      <c r="C1" s="78"/>
      <c r="D1" s="78"/>
      <c r="E1" s="78"/>
      <c r="F1" s="78"/>
      <c r="G1" s="78"/>
      <c r="H1" s="78"/>
      <c r="I1" s="78"/>
    </row>
    <row r="2" spans="1:9" s="61" customFormat="1" ht="23.25" customHeight="1">
      <c r="A2" s="9" t="s">
        <v>1</v>
      </c>
      <c r="B2" s="79" t="s">
        <v>86</v>
      </c>
      <c r="C2" s="80"/>
      <c r="D2" s="80"/>
      <c r="E2" s="80"/>
      <c r="F2" s="80"/>
      <c r="G2" s="80"/>
      <c r="H2" s="80"/>
      <c r="I2" s="81"/>
    </row>
    <row r="3" spans="1:9" s="61" customFormat="1" ht="27.75" customHeight="1">
      <c r="A3" s="82" t="s">
        <v>2</v>
      </c>
      <c r="B3" s="72"/>
      <c r="C3" s="72" t="s">
        <v>3</v>
      </c>
      <c r="D3" s="10" t="s">
        <v>4</v>
      </c>
      <c r="E3" s="12" t="s">
        <v>5</v>
      </c>
      <c r="F3" s="85" t="s">
        <v>6</v>
      </c>
      <c r="G3" s="86"/>
      <c r="H3" s="13" t="s">
        <v>7</v>
      </c>
      <c r="I3" s="14" t="s">
        <v>8</v>
      </c>
    </row>
    <row r="4" spans="1:9" s="61" customFormat="1" ht="20.25" customHeight="1">
      <c r="A4" s="83"/>
      <c r="B4" s="54" t="s">
        <v>9</v>
      </c>
      <c r="C4" s="55">
        <v>1213.27</v>
      </c>
      <c r="D4" s="55">
        <v>4908.67</v>
      </c>
      <c r="E4" s="55">
        <v>1892.65</v>
      </c>
      <c r="F4" s="87">
        <f>(E4/D4)</f>
        <v>0.38557287411865132</v>
      </c>
      <c r="G4" s="88"/>
      <c r="H4" s="45">
        <v>10</v>
      </c>
      <c r="I4" s="46">
        <v>3.86</v>
      </c>
    </row>
    <row r="5" spans="1:9" s="61" customFormat="1" ht="21" customHeight="1">
      <c r="A5" s="83"/>
      <c r="B5" s="73" t="s">
        <v>171</v>
      </c>
      <c r="C5" s="47">
        <v>1210.07</v>
      </c>
      <c r="D5" s="47">
        <v>4905.47</v>
      </c>
      <c r="E5" s="47">
        <v>1889.45</v>
      </c>
      <c r="F5" s="87">
        <f>(E5/D5)</f>
        <v>0.38517206302352269</v>
      </c>
      <c r="G5" s="88"/>
      <c r="H5" s="45" t="s">
        <v>10</v>
      </c>
      <c r="I5" s="45" t="s">
        <v>10</v>
      </c>
    </row>
    <row r="6" spans="1:9" s="61" customFormat="1" ht="21" customHeight="1">
      <c r="A6" s="84"/>
      <c r="B6" s="73" t="s">
        <v>172</v>
      </c>
      <c r="C6" s="47">
        <v>3.2</v>
      </c>
      <c r="D6" s="47">
        <v>3.2</v>
      </c>
      <c r="E6" s="47">
        <v>3.2</v>
      </c>
      <c r="F6" s="87">
        <f>(E6/D6)</f>
        <v>1</v>
      </c>
      <c r="G6" s="88"/>
      <c r="H6" s="45" t="s">
        <v>10</v>
      </c>
      <c r="I6" s="45" t="s">
        <v>10</v>
      </c>
    </row>
    <row r="7" spans="1:9" s="61" customFormat="1" ht="15" customHeight="1">
      <c r="A7" s="89" t="s">
        <v>11</v>
      </c>
      <c r="B7" s="82" t="s">
        <v>12</v>
      </c>
      <c r="C7" s="82"/>
      <c r="D7" s="82"/>
      <c r="E7" s="89" t="s">
        <v>13</v>
      </c>
      <c r="F7" s="89"/>
      <c r="G7" s="89"/>
      <c r="H7" s="89"/>
      <c r="I7" s="89"/>
    </row>
    <row r="8" spans="1:9" s="61" customFormat="1" ht="27.75" customHeight="1">
      <c r="A8" s="85"/>
      <c r="B8" s="90" t="s">
        <v>214</v>
      </c>
      <c r="C8" s="90"/>
      <c r="D8" s="90"/>
      <c r="E8" s="91" t="s">
        <v>215</v>
      </c>
      <c r="F8" s="91"/>
      <c r="G8" s="91"/>
      <c r="H8" s="91"/>
      <c r="I8" s="92"/>
    </row>
    <row r="9" spans="1:9" s="61" customFormat="1" ht="51.75" customHeight="1">
      <c r="A9" s="85"/>
      <c r="B9" s="90" t="s">
        <v>216</v>
      </c>
      <c r="C9" s="90"/>
      <c r="D9" s="90"/>
      <c r="E9" s="91" t="s">
        <v>217</v>
      </c>
      <c r="F9" s="91"/>
      <c r="G9" s="91"/>
      <c r="H9" s="91"/>
      <c r="I9" s="92"/>
    </row>
    <row r="10" spans="1:9" s="61" customFormat="1" ht="23.25" customHeight="1">
      <c r="A10" s="97" t="s">
        <v>14</v>
      </c>
      <c r="B10" s="10" t="s">
        <v>15</v>
      </c>
      <c r="C10" s="11" t="s">
        <v>16</v>
      </c>
      <c r="D10" s="12" t="s">
        <v>17</v>
      </c>
      <c r="E10" s="72" t="s">
        <v>18</v>
      </c>
      <c r="F10" s="72" t="s">
        <v>19</v>
      </c>
      <c r="G10" s="72" t="s">
        <v>7</v>
      </c>
      <c r="H10" s="72" t="s">
        <v>8</v>
      </c>
      <c r="I10" s="72" t="s">
        <v>20</v>
      </c>
    </row>
    <row r="11" spans="1:9" s="61" customFormat="1" ht="23.25" customHeight="1">
      <c r="A11" s="97"/>
      <c r="B11" s="99" t="s">
        <v>21</v>
      </c>
      <c r="C11" s="102" t="s">
        <v>22</v>
      </c>
      <c r="D11" s="48" t="s">
        <v>23</v>
      </c>
      <c r="E11" s="68" t="s">
        <v>179</v>
      </c>
      <c r="F11" s="68" t="s">
        <v>179</v>
      </c>
      <c r="G11" s="69">
        <v>2</v>
      </c>
      <c r="H11" s="69">
        <v>2</v>
      </c>
      <c r="I11" s="64"/>
    </row>
    <row r="12" spans="1:9" s="61" customFormat="1" ht="23.25" customHeight="1">
      <c r="A12" s="97"/>
      <c r="B12" s="100"/>
      <c r="C12" s="103"/>
      <c r="D12" s="48" t="s">
        <v>24</v>
      </c>
      <c r="E12" s="68" t="s">
        <v>180</v>
      </c>
      <c r="F12" s="68" t="s">
        <v>180</v>
      </c>
      <c r="G12" s="69">
        <v>2</v>
      </c>
      <c r="H12" s="69">
        <v>2</v>
      </c>
      <c r="I12" s="64"/>
    </row>
    <row r="13" spans="1:9" s="61" customFormat="1" ht="23.25" customHeight="1">
      <c r="A13" s="97"/>
      <c r="B13" s="100"/>
      <c r="C13" s="103"/>
      <c r="D13" s="48" t="s">
        <v>25</v>
      </c>
      <c r="E13" s="68" t="s">
        <v>179</v>
      </c>
      <c r="F13" s="68" t="s">
        <v>179</v>
      </c>
      <c r="G13" s="69">
        <v>2</v>
      </c>
      <c r="H13" s="69">
        <v>2</v>
      </c>
      <c r="I13" s="64"/>
    </row>
    <row r="14" spans="1:9" s="61" customFormat="1" ht="23.25" customHeight="1">
      <c r="A14" s="97"/>
      <c r="B14" s="100"/>
      <c r="C14" s="104"/>
      <c r="D14" s="48" t="s">
        <v>26</v>
      </c>
      <c r="E14" s="68" t="s">
        <v>180</v>
      </c>
      <c r="F14" s="68" t="s">
        <v>180</v>
      </c>
      <c r="G14" s="69">
        <v>2</v>
      </c>
      <c r="H14" s="69">
        <v>2</v>
      </c>
      <c r="I14" s="64"/>
    </row>
    <row r="15" spans="1:9" s="61" customFormat="1" ht="23.25" customHeight="1">
      <c r="A15" s="97"/>
      <c r="B15" s="100"/>
      <c r="C15" s="105" t="s">
        <v>27</v>
      </c>
      <c r="D15" s="48" t="s">
        <v>28</v>
      </c>
      <c r="E15" s="68" t="s">
        <v>181</v>
      </c>
      <c r="F15" s="68" t="s">
        <v>181</v>
      </c>
      <c r="G15" s="69">
        <v>2</v>
      </c>
      <c r="H15" s="69">
        <v>2</v>
      </c>
      <c r="I15" s="64"/>
    </row>
    <row r="16" spans="1:9" s="61" customFormat="1" ht="23.25" customHeight="1">
      <c r="A16" s="97"/>
      <c r="B16" s="100"/>
      <c r="C16" s="104"/>
      <c r="D16" s="48" t="s">
        <v>29</v>
      </c>
      <c r="E16" s="68" t="s">
        <v>182</v>
      </c>
      <c r="F16" s="68" t="s">
        <v>182</v>
      </c>
      <c r="G16" s="69">
        <v>2</v>
      </c>
      <c r="H16" s="69">
        <v>2</v>
      </c>
      <c r="I16" s="64"/>
    </row>
    <row r="17" spans="1:9" s="61" customFormat="1" ht="23.25" customHeight="1">
      <c r="A17" s="97"/>
      <c r="B17" s="100"/>
      <c r="C17" s="49" t="s">
        <v>30</v>
      </c>
      <c r="D17" s="48" t="s">
        <v>31</v>
      </c>
      <c r="E17" s="68" t="s">
        <v>182</v>
      </c>
      <c r="F17" s="68" t="s">
        <v>182</v>
      </c>
      <c r="G17" s="69">
        <v>2</v>
      </c>
      <c r="H17" s="69">
        <v>2</v>
      </c>
      <c r="I17" s="64"/>
    </row>
    <row r="18" spans="1:9" s="61" customFormat="1" ht="23.25" customHeight="1">
      <c r="A18" s="97"/>
      <c r="B18" s="100"/>
      <c r="C18" s="50" t="s">
        <v>32</v>
      </c>
      <c r="D18" s="48" t="s">
        <v>33</v>
      </c>
      <c r="E18" s="68" t="s">
        <v>182</v>
      </c>
      <c r="F18" s="68" t="s">
        <v>182</v>
      </c>
      <c r="G18" s="69">
        <v>2</v>
      </c>
      <c r="H18" s="69">
        <v>2</v>
      </c>
      <c r="I18" s="64"/>
    </row>
    <row r="19" spans="1:9" s="61" customFormat="1" ht="21.75" customHeight="1">
      <c r="A19" s="97"/>
      <c r="B19" s="100"/>
      <c r="C19" s="50" t="s">
        <v>34</v>
      </c>
      <c r="D19" s="48" t="s">
        <v>35</v>
      </c>
      <c r="E19" s="68" t="s">
        <v>179</v>
      </c>
      <c r="F19" s="68" t="s">
        <v>183</v>
      </c>
      <c r="G19" s="69">
        <v>2</v>
      </c>
      <c r="H19" s="69">
        <v>1.83</v>
      </c>
      <c r="I19" s="64"/>
    </row>
    <row r="20" spans="1:9" s="61" customFormat="1" ht="23.25" customHeight="1">
      <c r="A20" s="97"/>
      <c r="B20" s="101"/>
      <c r="C20" s="50" t="s">
        <v>36</v>
      </c>
      <c r="D20" s="48" t="s">
        <v>37</v>
      </c>
      <c r="E20" s="68" t="s">
        <v>85</v>
      </c>
      <c r="F20" s="68" t="s">
        <v>85</v>
      </c>
      <c r="G20" s="69">
        <v>2</v>
      </c>
      <c r="H20" s="69">
        <v>2</v>
      </c>
      <c r="I20" s="64"/>
    </row>
    <row r="21" spans="1:9" s="61" customFormat="1" ht="23.25" customHeight="1">
      <c r="A21" s="97"/>
      <c r="B21" s="106" t="s">
        <v>38</v>
      </c>
      <c r="C21" s="102" t="s">
        <v>39</v>
      </c>
      <c r="D21" s="62" t="s">
        <v>193</v>
      </c>
      <c r="E21" s="68" t="s">
        <v>194</v>
      </c>
      <c r="F21" s="68" t="s">
        <v>195</v>
      </c>
      <c r="G21" s="69">
        <v>10</v>
      </c>
      <c r="H21" s="69">
        <v>10</v>
      </c>
      <c r="I21" s="64"/>
    </row>
    <row r="22" spans="1:9" s="61" customFormat="1" ht="26.25" customHeight="1">
      <c r="A22" s="97"/>
      <c r="B22" s="107"/>
      <c r="C22" s="103"/>
      <c r="D22" s="67" t="s">
        <v>188</v>
      </c>
      <c r="E22" s="68" t="s">
        <v>108</v>
      </c>
      <c r="F22" s="68" t="s">
        <v>189</v>
      </c>
      <c r="G22" s="69">
        <v>4</v>
      </c>
      <c r="H22" s="69">
        <v>3</v>
      </c>
      <c r="I22" s="64" t="s">
        <v>218</v>
      </c>
    </row>
    <row r="23" spans="1:9" s="61" customFormat="1" ht="23.25" customHeight="1">
      <c r="A23" s="98"/>
      <c r="B23" s="107"/>
      <c r="C23" s="103"/>
      <c r="D23" s="67" t="s">
        <v>184</v>
      </c>
      <c r="E23" s="68" t="s">
        <v>185</v>
      </c>
      <c r="F23" s="68" t="s">
        <v>186</v>
      </c>
      <c r="G23" s="69">
        <v>5</v>
      </c>
      <c r="H23" s="69">
        <v>4</v>
      </c>
      <c r="I23" s="64" t="s">
        <v>187</v>
      </c>
    </row>
    <row r="24" spans="1:9" s="61" customFormat="1" ht="47.25" customHeight="1">
      <c r="A24" s="97"/>
      <c r="B24" s="107"/>
      <c r="C24" s="103"/>
      <c r="D24" s="67" t="s">
        <v>190</v>
      </c>
      <c r="E24" s="68" t="s">
        <v>191</v>
      </c>
      <c r="F24" s="68" t="s">
        <v>192</v>
      </c>
      <c r="G24" s="69">
        <v>5</v>
      </c>
      <c r="H24" s="69">
        <v>5</v>
      </c>
      <c r="I24" s="64"/>
    </row>
    <row r="25" spans="1:9" s="61" customFormat="1" ht="37.5" customHeight="1">
      <c r="A25" s="98"/>
      <c r="B25" s="107"/>
      <c r="C25" s="103"/>
      <c r="D25" s="65" t="s">
        <v>196</v>
      </c>
      <c r="E25" s="63" t="s">
        <v>197</v>
      </c>
      <c r="F25" s="63" t="s">
        <v>198</v>
      </c>
      <c r="G25" s="66">
        <v>2</v>
      </c>
      <c r="H25" s="66">
        <v>0</v>
      </c>
      <c r="I25" s="64" t="s">
        <v>199</v>
      </c>
    </row>
    <row r="26" spans="1:9" s="61" customFormat="1" ht="38.25" customHeight="1">
      <c r="A26" s="98"/>
      <c r="B26" s="107"/>
      <c r="C26" s="103"/>
      <c r="D26" s="62" t="s">
        <v>200</v>
      </c>
      <c r="E26" s="71" t="s">
        <v>201</v>
      </c>
      <c r="F26" s="71" t="s">
        <v>201</v>
      </c>
      <c r="G26" s="69">
        <v>3</v>
      </c>
      <c r="H26" s="69">
        <v>3</v>
      </c>
      <c r="I26" s="64"/>
    </row>
    <row r="27" spans="1:9" s="61" customFormat="1" ht="25.5" customHeight="1">
      <c r="A27" s="98"/>
      <c r="B27" s="107"/>
      <c r="C27" s="103"/>
      <c r="D27" s="62" t="s">
        <v>202</v>
      </c>
      <c r="E27" s="68" t="s">
        <v>191</v>
      </c>
      <c r="F27" s="68" t="s">
        <v>191</v>
      </c>
      <c r="G27" s="69">
        <v>3</v>
      </c>
      <c r="H27" s="69">
        <v>2</v>
      </c>
      <c r="I27" s="64"/>
    </row>
    <row r="28" spans="1:9" s="61" customFormat="1" ht="23.25" customHeight="1">
      <c r="A28" s="97"/>
      <c r="B28" s="107"/>
      <c r="C28" s="109" t="s">
        <v>40</v>
      </c>
      <c r="D28" s="67" t="s">
        <v>203</v>
      </c>
      <c r="E28" s="68" t="s">
        <v>204</v>
      </c>
      <c r="F28" s="68" t="s">
        <v>204</v>
      </c>
      <c r="G28" s="69">
        <v>3</v>
      </c>
      <c r="H28" s="69">
        <v>3</v>
      </c>
      <c r="I28" s="64"/>
    </row>
    <row r="29" spans="1:9" s="61" customFormat="1" ht="27.75" customHeight="1">
      <c r="A29" s="97"/>
      <c r="B29" s="107"/>
      <c r="C29" s="109"/>
      <c r="D29" s="67" t="s">
        <v>205</v>
      </c>
      <c r="E29" s="68" t="s">
        <v>206</v>
      </c>
      <c r="F29" s="68" t="s">
        <v>206</v>
      </c>
      <c r="G29" s="69">
        <v>3</v>
      </c>
      <c r="H29" s="69">
        <v>3</v>
      </c>
      <c r="I29" s="64"/>
    </row>
    <row r="30" spans="1:9" s="61" customFormat="1" ht="27.75" customHeight="1">
      <c r="A30" s="98"/>
      <c r="B30" s="107"/>
      <c r="C30" s="110"/>
      <c r="D30" s="67" t="s">
        <v>207</v>
      </c>
      <c r="E30" s="68" t="s">
        <v>208</v>
      </c>
      <c r="F30" s="68" t="s">
        <v>208</v>
      </c>
      <c r="G30" s="69">
        <v>3</v>
      </c>
      <c r="H30" s="69">
        <v>3</v>
      </c>
      <c r="I30" s="64"/>
    </row>
    <row r="31" spans="1:9" s="61" customFormat="1" ht="23.25" customHeight="1">
      <c r="A31" s="97"/>
      <c r="B31" s="107"/>
      <c r="C31" s="109"/>
      <c r="D31" s="67" t="s">
        <v>209</v>
      </c>
      <c r="E31" s="68" t="s">
        <v>149</v>
      </c>
      <c r="F31" s="68" t="s">
        <v>149</v>
      </c>
      <c r="G31" s="69">
        <v>3</v>
      </c>
      <c r="H31" s="69">
        <v>3</v>
      </c>
      <c r="I31" s="64"/>
    </row>
    <row r="32" spans="1:9" s="61" customFormat="1" ht="23.25" customHeight="1">
      <c r="A32" s="97"/>
      <c r="B32" s="107"/>
      <c r="C32" s="102" t="s">
        <v>168</v>
      </c>
      <c r="D32" s="52" t="s">
        <v>42</v>
      </c>
      <c r="E32" s="68" t="s">
        <v>210</v>
      </c>
      <c r="F32" s="68" t="s">
        <v>211</v>
      </c>
      <c r="G32" s="69">
        <v>3</v>
      </c>
      <c r="H32" s="69">
        <v>0</v>
      </c>
      <c r="I32" s="64"/>
    </row>
    <row r="33" spans="1:9 16363:16365" s="61" customFormat="1" ht="23.25" customHeight="1">
      <c r="A33" s="97"/>
      <c r="B33" s="108"/>
      <c r="C33" s="104"/>
      <c r="D33" s="52" t="s">
        <v>43</v>
      </c>
      <c r="E33" s="68" t="s">
        <v>211</v>
      </c>
      <c r="F33" s="68" t="s">
        <v>211</v>
      </c>
      <c r="G33" s="69">
        <v>3</v>
      </c>
      <c r="H33" s="69">
        <v>3</v>
      </c>
      <c r="I33" s="64"/>
    </row>
    <row r="34" spans="1:9 16363:16365" s="61" customFormat="1" ht="27.75" customHeight="1">
      <c r="A34" s="97"/>
      <c r="B34" s="111" t="s">
        <v>44</v>
      </c>
      <c r="C34" s="49" t="s">
        <v>45</v>
      </c>
      <c r="D34" s="51" t="s">
        <v>46</v>
      </c>
      <c r="E34" s="68" t="s">
        <v>212</v>
      </c>
      <c r="F34" s="68" t="s">
        <v>212</v>
      </c>
      <c r="G34" s="69">
        <v>2.5</v>
      </c>
      <c r="H34" s="69">
        <v>2.5</v>
      </c>
      <c r="I34" s="64"/>
    </row>
    <row r="35" spans="1:9 16363:16365" s="61" customFormat="1" ht="28.5" customHeight="1">
      <c r="A35" s="97"/>
      <c r="B35" s="100"/>
      <c r="C35" s="50" t="s">
        <v>47</v>
      </c>
      <c r="D35" s="51" t="s">
        <v>169</v>
      </c>
      <c r="E35" s="68" t="s">
        <v>213</v>
      </c>
      <c r="F35" s="68" t="s">
        <v>213</v>
      </c>
      <c r="G35" s="69">
        <v>2.5</v>
      </c>
      <c r="H35" s="69">
        <v>2.5</v>
      </c>
      <c r="I35" s="64"/>
    </row>
    <row r="36" spans="1:9 16363:16365" s="61" customFormat="1" ht="21.75" customHeight="1">
      <c r="A36" s="97"/>
      <c r="B36" s="100"/>
      <c r="C36" s="50" t="s">
        <v>48</v>
      </c>
      <c r="D36" s="51" t="s">
        <v>170</v>
      </c>
      <c r="E36" s="68" t="s">
        <v>212</v>
      </c>
      <c r="F36" s="68" t="s">
        <v>212</v>
      </c>
      <c r="G36" s="69">
        <v>2.5</v>
      </c>
      <c r="H36" s="69">
        <v>2.5</v>
      </c>
      <c r="I36" s="64"/>
    </row>
    <row r="37" spans="1:9 16363:16365" s="61" customFormat="1" ht="23.25" customHeight="1">
      <c r="A37" s="97"/>
      <c r="B37" s="100"/>
      <c r="C37" s="75" t="s">
        <v>49</v>
      </c>
      <c r="D37" s="51" t="s">
        <v>50</v>
      </c>
      <c r="E37" s="68" t="s">
        <v>212</v>
      </c>
      <c r="F37" s="68" t="s">
        <v>212</v>
      </c>
      <c r="G37" s="69">
        <v>2.5</v>
      </c>
      <c r="H37" s="69">
        <v>2.5</v>
      </c>
      <c r="I37" s="64"/>
    </row>
    <row r="38" spans="1:9 16363:16365" s="61" customFormat="1" ht="23.25" customHeight="1">
      <c r="A38" s="97"/>
      <c r="B38" s="76" t="s">
        <v>51</v>
      </c>
      <c r="C38" s="53" t="s">
        <v>52</v>
      </c>
      <c r="D38" s="52"/>
      <c r="E38" s="70">
        <v>1</v>
      </c>
      <c r="F38" s="70">
        <v>1</v>
      </c>
      <c r="G38" s="69">
        <v>10</v>
      </c>
      <c r="H38" s="69">
        <v>10</v>
      </c>
      <c r="I38" s="64"/>
    </row>
    <row r="39" spans="1:9 16363:16365" s="61" customFormat="1" ht="23.25" customHeight="1">
      <c r="A39" s="85" t="s">
        <v>53</v>
      </c>
      <c r="B39" s="93"/>
      <c r="C39" s="93"/>
      <c r="D39" s="93"/>
      <c r="E39" s="93"/>
      <c r="F39" s="93"/>
      <c r="G39" s="86"/>
      <c r="H39" s="74">
        <v>85.69</v>
      </c>
      <c r="I39" s="64"/>
    </row>
    <row r="40" spans="1:9 16363:16365" s="61" customFormat="1" ht="21" customHeight="1">
      <c r="A40" s="94" t="s">
        <v>178</v>
      </c>
      <c r="B40" s="95"/>
      <c r="C40" s="95"/>
      <c r="D40" s="95"/>
      <c r="E40" s="95"/>
      <c r="F40" s="95"/>
      <c r="G40" s="95"/>
      <c r="H40" s="95"/>
      <c r="I40" s="96"/>
    </row>
    <row r="41" spans="1:9 16363:16365" s="61" customFormat="1" ht="13.5" customHeight="1"/>
    <row r="42" spans="1:9 16363:16365" s="61" customFormat="1" ht="13.5" customHeight="1"/>
    <row r="43" spans="1:9 16363:16365" s="61" customFormat="1" ht="13.5"/>
    <row r="44" spans="1:9 16363:16365" s="61" customFormat="1" ht="13.5"/>
    <row r="45" spans="1:9 16363:16365" s="61" customFormat="1">
      <c r="XEI45" s="8"/>
      <c r="XEJ45" s="8"/>
      <c r="XEK45" s="8"/>
    </row>
  </sheetData>
  <mergeCells count="25">
    <mergeCell ref="A39:G39"/>
    <mergeCell ref="A40:I40"/>
    <mergeCell ref="A10:A38"/>
    <mergeCell ref="B11:B20"/>
    <mergeCell ref="C11:C14"/>
    <mergeCell ref="C15:C16"/>
    <mergeCell ref="B21:B33"/>
    <mergeCell ref="C21:C27"/>
    <mergeCell ref="C28:C31"/>
    <mergeCell ref="C32:C33"/>
    <mergeCell ref="B34:B37"/>
    <mergeCell ref="A7:A9"/>
    <mergeCell ref="B7:D7"/>
    <mergeCell ref="E7:I7"/>
    <mergeCell ref="B8:D8"/>
    <mergeCell ref="E8:I8"/>
    <mergeCell ref="B9:D9"/>
    <mergeCell ref="E9:I9"/>
    <mergeCell ref="A1:I1"/>
    <mergeCell ref="B2:I2"/>
    <mergeCell ref="A3:A6"/>
    <mergeCell ref="F3:G3"/>
    <mergeCell ref="F4:G4"/>
    <mergeCell ref="F5:G5"/>
    <mergeCell ref="F6:G6"/>
  </mergeCells>
  <phoneticPr fontId="18" type="noConversion"/>
  <pageMargins left="0.74803149606299213" right="0.31496062992125984" top="0.47244094488188981" bottom="0.31496062992125984" header="0.31496062992125984" footer="0.27559055118110237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1" sqref="B11"/>
    </sheetView>
  </sheetViews>
  <sheetFormatPr defaultColWidth="9" defaultRowHeight="13.5"/>
  <cols>
    <col min="1" max="1" width="4.875" style="3" customWidth="1"/>
    <col min="2" max="2" width="40.375" customWidth="1"/>
    <col min="3" max="3" width="16.875" customWidth="1"/>
    <col min="4" max="4" width="7.375" customWidth="1"/>
    <col min="5" max="5" width="10.25" customWidth="1"/>
    <col min="6" max="6" width="10.125" customWidth="1"/>
    <col min="7" max="7" width="6.5" customWidth="1"/>
    <col min="8" max="8" width="10.5" customWidth="1"/>
    <col min="9" max="10" width="10.375" customWidth="1"/>
    <col min="11" max="11" width="8.25" customWidth="1"/>
  </cols>
  <sheetData>
    <row r="1" spans="1:11" ht="57" customHeight="1">
      <c r="A1" s="112" t="s">
        <v>176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2" customFormat="1" ht="30" customHeight="1">
      <c r="A2" s="114" t="s">
        <v>54</v>
      </c>
      <c r="B2" s="113" t="s">
        <v>55</v>
      </c>
      <c r="C2" s="117" t="s">
        <v>56</v>
      </c>
      <c r="D2" s="113" t="s">
        <v>57</v>
      </c>
      <c r="E2" s="113"/>
      <c r="F2" s="113"/>
      <c r="G2" s="113"/>
      <c r="H2" s="113"/>
      <c r="I2" s="113"/>
      <c r="J2" s="114" t="s">
        <v>58</v>
      </c>
      <c r="K2" s="114" t="s">
        <v>59</v>
      </c>
    </row>
    <row r="3" spans="1:11" s="2" customFormat="1" ht="30" customHeight="1">
      <c r="A3" s="115"/>
      <c r="B3" s="113"/>
      <c r="C3" s="117"/>
      <c r="D3" s="113" t="s">
        <v>4</v>
      </c>
      <c r="E3" s="113"/>
      <c r="F3" s="113"/>
      <c r="G3" s="113"/>
      <c r="H3" s="113" t="s">
        <v>60</v>
      </c>
      <c r="I3" s="113" t="s">
        <v>61</v>
      </c>
      <c r="J3" s="115"/>
      <c r="K3" s="115"/>
    </row>
    <row r="4" spans="1:11" s="2" customFormat="1" ht="30" customHeight="1">
      <c r="A4" s="116"/>
      <c r="B4" s="113"/>
      <c r="C4" s="117"/>
      <c r="D4" s="7" t="s">
        <v>62</v>
      </c>
      <c r="E4" s="6" t="s">
        <v>63</v>
      </c>
      <c r="F4" s="6" t="s">
        <v>64</v>
      </c>
      <c r="G4" s="44" t="s">
        <v>173</v>
      </c>
      <c r="H4" s="113"/>
      <c r="I4" s="117"/>
      <c r="J4" s="116"/>
      <c r="K4" s="115"/>
    </row>
    <row r="5" spans="1:11" ht="30" customHeight="1">
      <c r="A5" s="4">
        <v>1</v>
      </c>
      <c r="B5" s="59" t="s">
        <v>166</v>
      </c>
      <c r="C5" s="41" t="s">
        <v>165</v>
      </c>
      <c r="D5" s="4">
        <v>3.2</v>
      </c>
      <c r="E5" s="42">
        <v>3.2</v>
      </c>
      <c r="F5" s="42">
        <v>0</v>
      </c>
      <c r="G5" s="42">
        <v>0</v>
      </c>
      <c r="H5" s="4">
        <v>3.2</v>
      </c>
      <c r="I5" s="43">
        <v>1</v>
      </c>
      <c r="J5" s="4" t="str">
        <f>专项业务费项目支出绩效自评表!I35</f>
        <v>98.43</v>
      </c>
      <c r="K5" s="1"/>
    </row>
    <row r="6" spans="1:11" ht="30" customHeight="1">
      <c r="A6" s="56"/>
      <c r="B6" s="57"/>
      <c r="C6" s="58"/>
      <c r="D6" s="5"/>
      <c r="E6" s="4"/>
      <c r="F6" s="42"/>
      <c r="G6" s="42"/>
      <c r="H6" s="4"/>
      <c r="I6" s="43"/>
      <c r="J6" s="4"/>
      <c r="K6" s="1"/>
    </row>
    <row r="7" spans="1:11" ht="30" customHeight="1">
      <c r="A7" s="56"/>
      <c r="B7" s="57"/>
      <c r="C7" s="58"/>
      <c r="D7" s="5"/>
      <c r="E7" s="4"/>
      <c r="F7" s="42"/>
      <c r="G7" s="42"/>
      <c r="H7" s="4"/>
      <c r="I7" s="43"/>
      <c r="J7" s="4"/>
      <c r="K7" s="1"/>
    </row>
    <row r="8" spans="1:11" ht="30" customHeight="1">
      <c r="A8" s="56"/>
      <c r="B8" s="57"/>
      <c r="C8" s="58"/>
      <c r="D8" s="5"/>
      <c r="E8" s="1"/>
      <c r="F8" s="42"/>
      <c r="G8" s="42"/>
      <c r="H8" s="1"/>
      <c r="I8" s="1"/>
      <c r="J8" s="1"/>
      <c r="K8" s="1"/>
    </row>
    <row r="9" spans="1:11" ht="30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30" customHeight="1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0" customHeight="1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0" customHeight="1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0" customHeight="1">
      <c r="A13" s="4"/>
      <c r="B13" s="5" t="s">
        <v>66</v>
      </c>
      <c r="C13" s="1"/>
      <c r="D13" s="4">
        <f>D5+D6+D7</f>
        <v>3.2</v>
      </c>
      <c r="E13" s="4">
        <f t="shared" ref="E13:K13" si="0">E5+E6+E7</f>
        <v>3.2</v>
      </c>
      <c r="F13" s="4">
        <f t="shared" si="0"/>
        <v>0</v>
      </c>
      <c r="G13" s="4">
        <f t="shared" si="0"/>
        <v>0</v>
      </c>
      <c r="H13" s="4">
        <f t="shared" si="0"/>
        <v>3.2</v>
      </c>
      <c r="I13" s="4">
        <v>100</v>
      </c>
      <c r="J13" s="4">
        <f t="shared" si="0"/>
        <v>98.43</v>
      </c>
      <c r="K13" s="4">
        <f t="shared" si="0"/>
        <v>0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14" type="noConversion"/>
  <pageMargins left="0.74803149606299213" right="0.25" top="0.98425196850393704" bottom="0.98425196850393704" header="0.51181102362204722" footer="0.51181102362204722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0"/>
  <sheetViews>
    <sheetView topLeftCell="A35" workbookViewId="0">
      <selection activeCell="F11" sqref="F11:K11"/>
    </sheetView>
  </sheetViews>
  <sheetFormatPr defaultColWidth="9" defaultRowHeight="13.5"/>
  <cols>
    <col min="1" max="1" width="13.375" customWidth="1"/>
    <col min="2" max="2" width="16.125" customWidth="1"/>
    <col min="3" max="3" width="10.75" customWidth="1"/>
    <col min="4" max="4" width="12.875" customWidth="1"/>
    <col min="5" max="5" width="7.75" customWidth="1"/>
    <col min="6" max="6" width="10.75" customWidth="1"/>
    <col min="7" max="7" width="8.375" customWidth="1"/>
    <col min="8" max="8" width="9.625" customWidth="1"/>
    <col min="9" max="9" width="10.75" customWidth="1"/>
    <col min="10" max="10" width="6.5" customWidth="1"/>
    <col min="11" max="11" width="16.5" customWidth="1"/>
  </cols>
  <sheetData>
    <row r="1" spans="1:11" s="21" customFormat="1" ht="46.5" customHeight="1">
      <c r="A1" s="118" t="s">
        <v>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s="18" customFormat="1" ht="19.149999999999999" customHeight="1">
      <c r="A2" s="22" t="s">
        <v>88</v>
      </c>
      <c r="B2" s="119" t="s">
        <v>167</v>
      </c>
      <c r="C2" s="120"/>
      <c r="D2" s="120"/>
      <c r="E2" s="120"/>
      <c r="F2" s="120"/>
      <c r="G2" s="120"/>
      <c r="H2" s="120"/>
      <c r="I2" s="120"/>
      <c r="J2" s="120"/>
      <c r="K2" s="121"/>
    </row>
    <row r="3" spans="1:11" ht="21" customHeight="1">
      <c r="A3" s="23" t="s">
        <v>89</v>
      </c>
      <c r="B3" s="122" t="s">
        <v>164</v>
      </c>
      <c r="C3" s="123"/>
      <c r="D3" s="123"/>
      <c r="E3" s="23" t="s">
        <v>90</v>
      </c>
      <c r="F3" s="123" t="s">
        <v>177</v>
      </c>
      <c r="G3" s="123"/>
      <c r="H3" s="123"/>
      <c r="I3" s="123"/>
      <c r="J3" s="123"/>
      <c r="K3" s="123"/>
    </row>
    <row r="4" spans="1:11" ht="24" customHeight="1">
      <c r="A4" s="144" t="s">
        <v>57</v>
      </c>
      <c r="B4" s="25"/>
      <c r="C4" s="24" t="s">
        <v>91</v>
      </c>
      <c r="D4" s="124" t="s">
        <v>92</v>
      </c>
      <c r="E4" s="121"/>
      <c r="F4" s="124" t="s">
        <v>93</v>
      </c>
      <c r="G4" s="125"/>
      <c r="H4" s="126"/>
      <c r="I4" s="127" t="s">
        <v>7</v>
      </c>
      <c r="J4" s="121"/>
      <c r="K4" s="25" t="s">
        <v>8</v>
      </c>
    </row>
    <row r="5" spans="1:11" ht="27" customHeight="1">
      <c r="A5" s="145"/>
      <c r="B5" s="20" t="s">
        <v>67</v>
      </c>
      <c r="C5" s="25" t="s">
        <v>94</v>
      </c>
      <c r="D5" s="127" t="s">
        <v>94</v>
      </c>
      <c r="E5" s="121"/>
      <c r="F5" s="127" t="s">
        <v>94</v>
      </c>
      <c r="G5" s="120"/>
      <c r="H5" s="121"/>
      <c r="I5" s="127" t="s">
        <v>95</v>
      </c>
      <c r="J5" s="121"/>
      <c r="K5" s="25" t="s">
        <v>95</v>
      </c>
    </row>
    <row r="6" spans="1:11" ht="27" customHeight="1">
      <c r="A6" s="145"/>
      <c r="B6" s="19" t="s">
        <v>68</v>
      </c>
      <c r="C6" s="25" t="s">
        <v>94</v>
      </c>
      <c r="D6" s="127" t="s">
        <v>94</v>
      </c>
      <c r="E6" s="121"/>
      <c r="F6" s="127" t="s">
        <v>94</v>
      </c>
      <c r="G6" s="120"/>
      <c r="H6" s="121"/>
      <c r="I6" s="127" t="s">
        <v>96</v>
      </c>
      <c r="J6" s="121"/>
      <c r="K6" s="25" t="s">
        <v>97</v>
      </c>
    </row>
    <row r="7" spans="1:11" ht="24" customHeight="1">
      <c r="A7" s="145"/>
      <c r="B7" s="19" t="s">
        <v>69</v>
      </c>
      <c r="C7" s="25">
        <v>0</v>
      </c>
      <c r="D7" s="127">
        <v>0</v>
      </c>
      <c r="E7" s="121"/>
      <c r="F7" s="127">
        <v>0</v>
      </c>
      <c r="G7" s="120"/>
      <c r="H7" s="121"/>
      <c r="I7" s="127" t="s">
        <v>96</v>
      </c>
      <c r="J7" s="121"/>
      <c r="K7" s="25"/>
    </row>
    <row r="8" spans="1:11" ht="27" customHeight="1">
      <c r="A8" s="146"/>
      <c r="B8" s="19" t="s">
        <v>65</v>
      </c>
      <c r="C8" s="25">
        <v>0</v>
      </c>
      <c r="D8" s="127">
        <v>0</v>
      </c>
      <c r="E8" s="121"/>
      <c r="F8" s="127">
        <v>0</v>
      </c>
      <c r="G8" s="120"/>
      <c r="H8" s="121"/>
      <c r="I8" s="127" t="s">
        <v>96</v>
      </c>
      <c r="J8" s="121"/>
      <c r="K8" s="25"/>
    </row>
    <row r="9" spans="1:11" ht="1.9" hidden="1" customHeight="1">
      <c r="A9" s="128"/>
      <c r="B9" s="128"/>
      <c r="C9" s="23"/>
      <c r="D9" s="23"/>
      <c r="E9" s="23"/>
      <c r="F9" s="23"/>
      <c r="G9" s="25"/>
      <c r="H9" s="25"/>
      <c r="I9" s="25"/>
      <c r="J9" s="25"/>
      <c r="K9" s="23"/>
    </row>
    <row r="10" spans="1:11" ht="24" customHeight="1">
      <c r="A10" s="129" t="s">
        <v>70</v>
      </c>
      <c r="B10" s="130" t="s">
        <v>12</v>
      </c>
      <c r="C10" s="130"/>
      <c r="D10" s="130"/>
      <c r="E10" s="130"/>
      <c r="F10" s="130" t="s">
        <v>71</v>
      </c>
      <c r="G10" s="130"/>
      <c r="H10" s="130"/>
      <c r="I10" s="130"/>
      <c r="J10" s="130"/>
      <c r="K10" s="130"/>
    </row>
    <row r="11" spans="1:11" ht="45.75" customHeight="1">
      <c r="A11" s="129"/>
      <c r="B11" s="131" t="s">
        <v>99</v>
      </c>
      <c r="C11" s="131"/>
      <c r="D11" s="131"/>
      <c r="E11" s="132"/>
      <c r="F11" s="133" t="s">
        <v>100</v>
      </c>
      <c r="G11" s="131"/>
      <c r="H11" s="131"/>
      <c r="I11" s="131"/>
      <c r="J11" s="131"/>
      <c r="K11" s="131"/>
    </row>
    <row r="12" spans="1:11" ht="24" customHeight="1">
      <c r="A12" s="26" t="s">
        <v>15</v>
      </c>
      <c r="B12" s="134" t="s">
        <v>16</v>
      </c>
      <c r="C12" s="134"/>
      <c r="D12" s="135" t="s">
        <v>101</v>
      </c>
      <c r="E12" s="136"/>
      <c r="F12" s="27" t="s">
        <v>102</v>
      </c>
      <c r="G12" s="27" t="s">
        <v>103</v>
      </c>
      <c r="H12" s="28" t="s">
        <v>104</v>
      </c>
      <c r="I12" s="26" t="s">
        <v>105</v>
      </c>
      <c r="J12" s="137" t="s">
        <v>106</v>
      </c>
      <c r="K12" s="136"/>
    </row>
    <row r="13" spans="1:11" ht="27" customHeight="1">
      <c r="A13" s="138" t="s">
        <v>72</v>
      </c>
      <c r="B13" s="138" t="s">
        <v>73</v>
      </c>
      <c r="C13" s="138"/>
      <c r="D13" s="139" t="s">
        <v>107</v>
      </c>
      <c r="E13" s="140"/>
      <c r="F13" s="32" t="s">
        <v>108</v>
      </c>
      <c r="G13" s="32" t="s">
        <v>109</v>
      </c>
      <c r="H13" s="40" t="s">
        <v>110</v>
      </c>
      <c r="I13" s="32" t="s">
        <v>111</v>
      </c>
      <c r="J13" s="139" t="s">
        <v>112</v>
      </c>
      <c r="K13" s="140"/>
    </row>
    <row r="14" spans="1:11" ht="27" customHeight="1">
      <c r="A14" s="138" t="s">
        <v>72</v>
      </c>
      <c r="B14" s="138" t="s">
        <v>73</v>
      </c>
      <c r="C14" s="138"/>
      <c r="D14" s="139" t="s">
        <v>113</v>
      </c>
      <c r="E14" s="140"/>
      <c r="F14" s="32" t="s">
        <v>114</v>
      </c>
      <c r="G14" s="32" t="s">
        <v>115</v>
      </c>
      <c r="H14" s="40" t="s">
        <v>116</v>
      </c>
      <c r="I14" s="32" t="s">
        <v>117</v>
      </c>
      <c r="J14" s="139" t="s">
        <v>118</v>
      </c>
      <c r="K14" s="140"/>
    </row>
    <row r="15" spans="1:11" ht="27" customHeight="1">
      <c r="A15" s="138" t="s">
        <v>72</v>
      </c>
      <c r="B15" s="138" t="s">
        <v>73</v>
      </c>
      <c r="C15" s="138"/>
      <c r="D15" s="139" t="s">
        <v>119</v>
      </c>
      <c r="E15" s="140"/>
      <c r="F15" s="32" t="s">
        <v>120</v>
      </c>
      <c r="G15" s="32" t="s">
        <v>121</v>
      </c>
      <c r="H15" s="40" t="s">
        <v>116</v>
      </c>
      <c r="I15" s="32" t="s">
        <v>116</v>
      </c>
      <c r="J15" s="139" t="s">
        <v>122</v>
      </c>
      <c r="K15" s="140"/>
    </row>
    <row r="16" spans="1:11" ht="27" customHeight="1">
      <c r="A16" s="138" t="s">
        <v>72</v>
      </c>
      <c r="B16" s="138" t="s">
        <v>73</v>
      </c>
      <c r="C16" s="138"/>
      <c r="D16" s="139" t="s">
        <v>123</v>
      </c>
      <c r="E16" s="140"/>
      <c r="F16" s="32" t="s">
        <v>124</v>
      </c>
      <c r="G16" s="32" t="s">
        <v>125</v>
      </c>
      <c r="H16" s="40" t="s">
        <v>116</v>
      </c>
      <c r="I16" s="32" t="s">
        <v>116</v>
      </c>
      <c r="J16" s="139" t="s">
        <v>98</v>
      </c>
      <c r="K16" s="140"/>
    </row>
    <row r="17" spans="1:11" ht="40.5" customHeight="1">
      <c r="A17" s="138" t="s">
        <v>72</v>
      </c>
      <c r="B17" s="138" t="s">
        <v>73</v>
      </c>
      <c r="C17" s="138"/>
      <c r="D17" s="139" t="s">
        <v>126</v>
      </c>
      <c r="E17" s="140"/>
      <c r="F17" s="32" t="s">
        <v>127</v>
      </c>
      <c r="G17" s="32" t="s">
        <v>128</v>
      </c>
      <c r="H17" s="40" t="s">
        <v>116</v>
      </c>
      <c r="I17" s="32" t="s">
        <v>129</v>
      </c>
      <c r="J17" s="139" t="s">
        <v>130</v>
      </c>
      <c r="K17" s="140"/>
    </row>
    <row r="18" spans="1:11" ht="27" customHeight="1">
      <c r="A18" s="138" t="s">
        <v>72</v>
      </c>
      <c r="B18" s="138" t="s">
        <v>74</v>
      </c>
      <c r="C18" s="138"/>
      <c r="D18" s="139" t="s">
        <v>131</v>
      </c>
      <c r="E18" s="140"/>
      <c r="F18" s="32" t="s">
        <v>132</v>
      </c>
      <c r="G18" s="32" t="s">
        <v>133</v>
      </c>
      <c r="H18" s="40" t="s">
        <v>116</v>
      </c>
      <c r="I18" s="32" t="s">
        <v>116</v>
      </c>
      <c r="J18" s="139" t="s">
        <v>98</v>
      </c>
      <c r="K18" s="140"/>
    </row>
    <row r="19" spans="1:11" ht="27" customHeight="1">
      <c r="A19" s="138" t="s">
        <v>72</v>
      </c>
      <c r="B19" s="138" t="s">
        <v>74</v>
      </c>
      <c r="C19" s="138"/>
      <c r="D19" s="139" t="s">
        <v>134</v>
      </c>
      <c r="E19" s="140"/>
      <c r="F19" s="32" t="s">
        <v>132</v>
      </c>
      <c r="G19" s="32" t="s">
        <v>133</v>
      </c>
      <c r="H19" s="40" t="s">
        <v>116</v>
      </c>
      <c r="I19" s="32" t="s">
        <v>116</v>
      </c>
      <c r="J19" s="139" t="s">
        <v>98</v>
      </c>
      <c r="K19" s="140"/>
    </row>
    <row r="20" spans="1:11" ht="27" customHeight="1">
      <c r="A20" s="138" t="s">
        <v>72</v>
      </c>
      <c r="B20" s="138" t="s">
        <v>74</v>
      </c>
      <c r="C20" s="138"/>
      <c r="D20" s="139" t="s">
        <v>135</v>
      </c>
      <c r="E20" s="140"/>
      <c r="F20" s="32" t="s">
        <v>136</v>
      </c>
      <c r="G20" s="32" t="s">
        <v>137</v>
      </c>
      <c r="H20" s="40" t="s">
        <v>116</v>
      </c>
      <c r="I20" s="32" t="s">
        <v>116</v>
      </c>
      <c r="J20" s="139" t="s">
        <v>98</v>
      </c>
      <c r="K20" s="140"/>
    </row>
    <row r="21" spans="1:11" ht="27" customHeight="1">
      <c r="A21" s="138" t="s">
        <v>72</v>
      </c>
      <c r="B21" s="138" t="s">
        <v>74</v>
      </c>
      <c r="C21" s="138"/>
      <c r="D21" s="139" t="s">
        <v>138</v>
      </c>
      <c r="E21" s="140"/>
      <c r="F21" s="32" t="s">
        <v>132</v>
      </c>
      <c r="G21" s="32" t="s">
        <v>133</v>
      </c>
      <c r="H21" s="40" t="s">
        <v>116</v>
      </c>
      <c r="I21" s="32" t="s">
        <v>116</v>
      </c>
      <c r="J21" s="139" t="s">
        <v>98</v>
      </c>
      <c r="K21" s="140"/>
    </row>
    <row r="22" spans="1:11" ht="27" customHeight="1">
      <c r="A22" s="138" t="s">
        <v>72</v>
      </c>
      <c r="B22" s="138" t="s">
        <v>75</v>
      </c>
      <c r="C22" s="138"/>
      <c r="D22" s="139" t="s">
        <v>139</v>
      </c>
      <c r="E22" s="140"/>
      <c r="F22" s="32" t="s">
        <v>140</v>
      </c>
      <c r="G22" s="32" t="s">
        <v>133</v>
      </c>
      <c r="H22" s="40" t="s">
        <v>116</v>
      </c>
      <c r="I22" s="32" t="s">
        <v>116</v>
      </c>
      <c r="J22" s="139" t="s">
        <v>98</v>
      </c>
      <c r="K22" s="140"/>
    </row>
    <row r="23" spans="1:11" ht="27" customHeight="1">
      <c r="A23" s="138" t="s">
        <v>72</v>
      </c>
      <c r="B23" s="138" t="s">
        <v>75</v>
      </c>
      <c r="C23" s="138"/>
      <c r="D23" s="139" t="s">
        <v>141</v>
      </c>
      <c r="E23" s="140"/>
      <c r="F23" s="32" t="s">
        <v>140</v>
      </c>
      <c r="G23" s="32" t="s">
        <v>133</v>
      </c>
      <c r="H23" s="40" t="s">
        <v>116</v>
      </c>
      <c r="I23" s="32" t="s">
        <v>116</v>
      </c>
      <c r="J23" s="139" t="s">
        <v>98</v>
      </c>
      <c r="K23" s="140"/>
    </row>
    <row r="24" spans="1:11" ht="27" customHeight="1">
      <c r="A24" s="138" t="s">
        <v>72</v>
      </c>
      <c r="B24" s="138" t="s">
        <v>75</v>
      </c>
      <c r="C24" s="138"/>
      <c r="D24" s="139" t="s">
        <v>142</v>
      </c>
      <c r="E24" s="140"/>
      <c r="F24" s="32" t="s">
        <v>140</v>
      </c>
      <c r="G24" s="32" t="s">
        <v>133</v>
      </c>
      <c r="H24" s="40" t="s">
        <v>116</v>
      </c>
      <c r="I24" s="32" t="s">
        <v>116</v>
      </c>
      <c r="J24" s="139" t="s">
        <v>98</v>
      </c>
      <c r="K24" s="140"/>
    </row>
    <row r="25" spans="1:11" ht="27" customHeight="1">
      <c r="A25" s="138" t="s">
        <v>72</v>
      </c>
      <c r="B25" s="138" t="s">
        <v>75</v>
      </c>
      <c r="C25" s="138"/>
      <c r="D25" s="139" t="s">
        <v>143</v>
      </c>
      <c r="E25" s="140"/>
      <c r="F25" s="32" t="s">
        <v>140</v>
      </c>
      <c r="G25" s="32" t="s">
        <v>133</v>
      </c>
      <c r="H25" s="40" t="s">
        <v>116</v>
      </c>
      <c r="I25" s="32" t="s">
        <v>116</v>
      </c>
      <c r="J25" s="139" t="s">
        <v>98</v>
      </c>
      <c r="K25" s="140"/>
    </row>
    <row r="26" spans="1:11" ht="27" customHeight="1">
      <c r="A26" s="138" t="s">
        <v>72</v>
      </c>
      <c r="B26" s="138" t="s">
        <v>75</v>
      </c>
      <c r="C26" s="138"/>
      <c r="D26" s="139" t="s">
        <v>144</v>
      </c>
      <c r="E26" s="140"/>
      <c r="F26" s="32" t="s">
        <v>140</v>
      </c>
      <c r="G26" s="32" t="s">
        <v>133</v>
      </c>
      <c r="H26" s="40" t="s">
        <v>116</v>
      </c>
      <c r="I26" s="32" t="s">
        <v>116</v>
      </c>
      <c r="J26" s="139" t="s">
        <v>98</v>
      </c>
      <c r="K26" s="140"/>
    </row>
    <row r="27" spans="1:11" ht="27" customHeight="1">
      <c r="A27" s="138" t="s">
        <v>72</v>
      </c>
      <c r="B27" s="138" t="s">
        <v>76</v>
      </c>
      <c r="C27" s="138"/>
      <c r="D27" s="139" t="s">
        <v>145</v>
      </c>
      <c r="E27" s="140"/>
      <c r="F27" s="32" t="s">
        <v>146</v>
      </c>
      <c r="G27" s="32" t="s">
        <v>147</v>
      </c>
      <c r="H27" s="40" t="s">
        <v>116</v>
      </c>
      <c r="I27" s="32" t="s">
        <v>116</v>
      </c>
      <c r="J27" s="139" t="s">
        <v>98</v>
      </c>
      <c r="K27" s="140"/>
    </row>
    <row r="28" spans="1:11" ht="27" customHeight="1">
      <c r="A28" s="138" t="s">
        <v>77</v>
      </c>
      <c r="B28" s="138" t="s">
        <v>41</v>
      </c>
      <c r="C28" s="138"/>
      <c r="D28" s="139" t="s">
        <v>148</v>
      </c>
      <c r="E28" s="140"/>
      <c r="F28" s="32" t="s">
        <v>149</v>
      </c>
      <c r="G28" s="32" t="s">
        <v>133</v>
      </c>
      <c r="H28" s="40" t="s">
        <v>150</v>
      </c>
      <c r="I28" s="32" t="s">
        <v>150</v>
      </c>
      <c r="J28" s="139" t="s">
        <v>98</v>
      </c>
      <c r="K28" s="140"/>
    </row>
    <row r="29" spans="1:11" ht="27" customHeight="1">
      <c r="A29" s="138" t="s">
        <v>77</v>
      </c>
      <c r="B29" s="138" t="s">
        <v>41</v>
      </c>
      <c r="C29" s="138"/>
      <c r="D29" s="139" t="s">
        <v>151</v>
      </c>
      <c r="E29" s="140"/>
      <c r="F29" s="32" t="s">
        <v>152</v>
      </c>
      <c r="G29" s="32" t="s">
        <v>153</v>
      </c>
      <c r="H29" s="40" t="s">
        <v>150</v>
      </c>
      <c r="I29" s="32" t="s">
        <v>150</v>
      </c>
      <c r="J29" s="139" t="s">
        <v>98</v>
      </c>
      <c r="K29" s="140"/>
    </row>
    <row r="30" spans="1:11" ht="27" customHeight="1">
      <c r="A30" s="138" t="s">
        <v>77</v>
      </c>
      <c r="B30" s="138" t="s">
        <v>78</v>
      </c>
      <c r="C30" s="138"/>
      <c r="D30" s="139" t="s">
        <v>154</v>
      </c>
      <c r="E30" s="140"/>
      <c r="F30" s="32" t="s">
        <v>85</v>
      </c>
      <c r="G30" s="32" t="s">
        <v>133</v>
      </c>
      <c r="H30" s="40" t="s">
        <v>150</v>
      </c>
      <c r="I30" s="32" t="s">
        <v>150</v>
      </c>
      <c r="J30" s="139" t="s">
        <v>98</v>
      </c>
      <c r="K30" s="140"/>
    </row>
    <row r="31" spans="1:11" ht="27" customHeight="1">
      <c r="A31" s="138" t="s">
        <v>77</v>
      </c>
      <c r="B31" s="138" t="s">
        <v>78</v>
      </c>
      <c r="C31" s="138"/>
      <c r="D31" s="139" t="s">
        <v>155</v>
      </c>
      <c r="E31" s="140"/>
      <c r="F31" s="32" t="s">
        <v>156</v>
      </c>
      <c r="G31" s="32" t="s">
        <v>133</v>
      </c>
      <c r="H31" s="40" t="s">
        <v>150</v>
      </c>
      <c r="I31" s="32" t="s">
        <v>150</v>
      </c>
      <c r="J31" s="139" t="s">
        <v>98</v>
      </c>
      <c r="K31" s="140"/>
    </row>
    <row r="32" spans="1:11" ht="27" customHeight="1">
      <c r="A32" s="138" t="s">
        <v>77</v>
      </c>
      <c r="B32" s="138" t="s">
        <v>78</v>
      </c>
      <c r="C32" s="138"/>
      <c r="D32" s="139" t="s">
        <v>157</v>
      </c>
      <c r="E32" s="140"/>
      <c r="F32" s="32" t="s">
        <v>156</v>
      </c>
      <c r="G32" s="32" t="s">
        <v>133</v>
      </c>
      <c r="H32" s="40" t="s">
        <v>150</v>
      </c>
      <c r="I32" s="32" t="s">
        <v>150</v>
      </c>
      <c r="J32" s="139" t="s">
        <v>98</v>
      </c>
      <c r="K32" s="140"/>
    </row>
    <row r="33" spans="1:11" ht="27" customHeight="1">
      <c r="A33" s="29" t="s">
        <v>79</v>
      </c>
      <c r="B33" s="138" t="s">
        <v>79</v>
      </c>
      <c r="C33" s="138"/>
      <c r="D33" s="139" t="s">
        <v>158</v>
      </c>
      <c r="E33" s="140"/>
      <c r="F33" s="32" t="s">
        <v>159</v>
      </c>
      <c r="G33" s="32" t="s">
        <v>153</v>
      </c>
      <c r="H33" s="40" t="s">
        <v>95</v>
      </c>
      <c r="I33" s="32" t="s">
        <v>95</v>
      </c>
      <c r="J33" s="139" t="s">
        <v>98</v>
      </c>
      <c r="K33" s="140"/>
    </row>
    <row r="34" spans="1:11" ht="12" hidden="1" customHeight="1">
      <c r="A34" s="30"/>
      <c r="B34" s="30"/>
      <c r="C34" s="30"/>
      <c r="D34" s="31"/>
      <c r="E34" s="30"/>
      <c r="F34" s="32"/>
      <c r="G34" s="32"/>
      <c r="H34" s="32"/>
      <c r="I34" s="32"/>
      <c r="J34" s="32"/>
      <c r="K34" s="29"/>
    </row>
    <row r="35" spans="1:11" ht="21" customHeight="1">
      <c r="A35" s="147" t="s">
        <v>80</v>
      </c>
      <c r="B35" s="148"/>
      <c r="C35" s="148"/>
      <c r="D35" s="148"/>
      <c r="E35" s="148"/>
      <c r="F35" s="148"/>
      <c r="G35" s="149"/>
      <c r="H35" s="33" t="s">
        <v>160</v>
      </c>
      <c r="I35" s="34" t="s">
        <v>161</v>
      </c>
      <c r="J35" s="150" t="s">
        <v>162</v>
      </c>
      <c r="K35" s="151"/>
    </row>
    <row r="36" spans="1:11" ht="17.45" hidden="1" customHeight="1">
      <c r="A36" s="35"/>
      <c r="B36" s="35"/>
      <c r="C36" s="35"/>
      <c r="D36" s="35"/>
      <c r="E36" s="35"/>
      <c r="F36" s="35"/>
      <c r="G36" s="36"/>
      <c r="H36" s="36"/>
      <c r="I36" s="37"/>
      <c r="J36" s="37"/>
      <c r="K36" s="38"/>
    </row>
    <row r="37" spans="1:11">
      <c r="A37" s="39" t="s">
        <v>81</v>
      </c>
      <c r="B37" s="141" t="s">
        <v>163</v>
      </c>
      <c r="C37" s="142"/>
      <c r="D37" s="142"/>
      <c r="E37" s="142"/>
      <c r="F37" s="142"/>
      <c r="G37" s="142"/>
      <c r="H37" s="142"/>
      <c r="I37" s="142"/>
      <c r="J37" s="142"/>
      <c r="K37" s="142"/>
    </row>
    <row r="38" spans="1:11">
      <c r="A38" s="143" t="s">
        <v>82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</row>
    <row r="39" spans="1:11" ht="34.5" customHeight="1">
      <c r="A39" s="143" t="s">
        <v>83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</row>
    <row r="40" spans="1:11" ht="24" customHeight="1">
      <c r="A40" s="143" t="s">
        <v>84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</row>
  </sheetData>
  <mergeCells count="86">
    <mergeCell ref="D7:E7"/>
    <mergeCell ref="F7:H7"/>
    <mergeCell ref="I7:J7"/>
    <mergeCell ref="A4:A8"/>
    <mergeCell ref="A35:G35"/>
    <mergeCell ref="J35:K35"/>
    <mergeCell ref="B30:C32"/>
    <mergeCell ref="D30:E30"/>
    <mergeCell ref="J30:K30"/>
    <mergeCell ref="D31:E31"/>
    <mergeCell ref="J24:K24"/>
    <mergeCell ref="D25:E25"/>
    <mergeCell ref="J25:K25"/>
    <mergeCell ref="D26:E26"/>
    <mergeCell ref="J26:K26"/>
    <mergeCell ref="B27:C27"/>
    <mergeCell ref="B37:K37"/>
    <mergeCell ref="A38:K38"/>
    <mergeCell ref="A39:K39"/>
    <mergeCell ref="A40:K40"/>
    <mergeCell ref="J31:K31"/>
    <mergeCell ref="D32:E32"/>
    <mergeCell ref="J32:K32"/>
    <mergeCell ref="B33:C33"/>
    <mergeCell ref="D33:E33"/>
    <mergeCell ref="J33:K33"/>
    <mergeCell ref="A28:A32"/>
    <mergeCell ref="B28:C29"/>
    <mergeCell ref="D28:E28"/>
    <mergeCell ref="J28:K28"/>
    <mergeCell ref="D29:E29"/>
    <mergeCell ref="J29:K29"/>
    <mergeCell ref="D27:E27"/>
    <mergeCell ref="J27:K27"/>
    <mergeCell ref="D20:E20"/>
    <mergeCell ref="J20:K20"/>
    <mergeCell ref="D21:E21"/>
    <mergeCell ref="J21:K21"/>
    <mergeCell ref="D16:E16"/>
    <mergeCell ref="J16:K16"/>
    <mergeCell ref="D17:E17"/>
    <mergeCell ref="J17:K17"/>
    <mergeCell ref="B22:C26"/>
    <mergeCell ref="D22:E22"/>
    <mergeCell ref="J22:K22"/>
    <mergeCell ref="D23:E23"/>
    <mergeCell ref="J23:K23"/>
    <mergeCell ref="D24:E24"/>
    <mergeCell ref="B12:C12"/>
    <mergeCell ref="D12:E12"/>
    <mergeCell ref="J12:K12"/>
    <mergeCell ref="A13:A27"/>
    <mergeCell ref="B13:C17"/>
    <mergeCell ref="D13:E13"/>
    <mergeCell ref="J13:K13"/>
    <mergeCell ref="D14:E14"/>
    <mergeCell ref="J14:K14"/>
    <mergeCell ref="D15:E15"/>
    <mergeCell ref="B18:C21"/>
    <mergeCell ref="D18:E18"/>
    <mergeCell ref="J18:K18"/>
    <mergeCell ref="D19:E19"/>
    <mergeCell ref="J19:K19"/>
    <mergeCell ref="J15:K15"/>
    <mergeCell ref="D8:E8"/>
    <mergeCell ref="F8:H8"/>
    <mergeCell ref="I8:J8"/>
    <mergeCell ref="A9:B9"/>
    <mergeCell ref="A10:A11"/>
    <mergeCell ref="B10:E10"/>
    <mergeCell ref="F10:K10"/>
    <mergeCell ref="B11:E11"/>
    <mergeCell ref="F11:K11"/>
    <mergeCell ref="D5:E5"/>
    <mergeCell ref="F5:H5"/>
    <mergeCell ref="I5:J5"/>
    <mergeCell ref="D6:E6"/>
    <mergeCell ref="F6:H6"/>
    <mergeCell ref="I6:J6"/>
    <mergeCell ref="A1:K1"/>
    <mergeCell ref="B2:K2"/>
    <mergeCell ref="B3:D3"/>
    <mergeCell ref="F3:K3"/>
    <mergeCell ref="D4:E4"/>
    <mergeCell ref="F4:H4"/>
    <mergeCell ref="I4:J4"/>
  </mergeCells>
  <phoneticPr fontId="18" type="noConversion"/>
  <pageMargins left="0.70866141732283472" right="0.39370078740157483" top="0.74803149606299213" bottom="0.52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省级部门（单位）整体支出绩效自评表</vt:lpstr>
      <vt:lpstr>项目支出绩效自评结果汇总表</vt:lpstr>
      <vt:lpstr>专项业务费项目支出绩效自评表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甘肃煤田地质局本级</cp:lastModifiedBy>
  <cp:lastPrinted>2022-08-22T03:39:31Z</cp:lastPrinted>
  <dcterms:created xsi:type="dcterms:W3CDTF">2018-12-06T00:45:00Z</dcterms:created>
  <dcterms:modified xsi:type="dcterms:W3CDTF">2022-08-25T08:00:43Z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22C65AA05F484DD7AE688FFCEC82AAD5</vt:lpwstr>
  </property>
</Properties>
</file>